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ms-excel.sheet.macroEnabled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  <sheet name="Plan1" sheetId="2" state="hidden" r:id="rId3"/>
    <sheet name="Plan2" sheetId="3" state="hidden" r:id="rId4"/>
  </sheets>
  <definedNames>
    <definedName function="false" hidden="false" localSheetId="1" name="_xlnm.Print_Area" vbProcedure="false">Plan1!$A$1:$E$50</definedName>
    <definedName function="false" hidden="false" localSheetId="1" name="_xlnm.Print_Titles" vbProcedure="false">Plan1!$1:$1</definedName>
    <definedName function="false" hidden="true" localSheetId="0" name="_xlnm._FilterDatabase" vbProcedure="false">Planilha1!$A$1:$K$21</definedName>
    <definedName function="false" hidden="false" name="_xlfn_DAYS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<sst xmlns="http://schemas.openxmlformats.org/spreadsheetml/2006/main" count="245" uniqueCount="192">
  <si>
    <t xml:space="preserve">ANO</t>
  </si>
  <si>
    <t xml:space="preserve">STATUS</t>
  </si>
  <si>
    <t xml:space="preserve">PROCESSO / FORMA DE CONTRATAÇÃO</t>
  </si>
  <si>
    <t xml:space="preserve"> Nº /  TIPO DE CONTRATO</t>
  </si>
  <si>
    <t xml:space="preserve">CONTRATADO </t>
  </si>
  <si>
    <t xml:space="preserve">OBJETO</t>
  </si>
  <si>
    <t xml:space="preserve">VIGÊNCIA</t>
  </si>
  <si>
    <t xml:space="preserve">INÍCIO VIGÊNCIA</t>
  </si>
  <si>
    <t xml:space="preserve">TÉRMINO VIGÊNCIA</t>
  </si>
  <si>
    <t xml:space="preserve">INÍCIO VIGÊNCIA ATUAL</t>
  </si>
  <si>
    <t xml:space="preserve">VALOR</t>
  </si>
  <si>
    <t xml:space="preserve">VIGENTE</t>
  </si>
  <si>
    <t xml:space="preserve">DISPENSA DE LICITAÇÃO Nº 011/2022</t>
  </si>
  <si>
    <t xml:space="preserve">013/2022</t>
  </si>
  <si>
    <t xml:space="preserve">LAWSOFT S/A</t>
  </si>
  <si>
    <t xml:space="preserve">Sistema Corporativo</t>
  </si>
  <si>
    <t xml:space="preserve">60 meses</t>
  </si>
  <si>
    <t xml:space="preserve">PREGÃO ELETRÔNICO Nº 003/2021</t>
  </si>
  <si>
    <t xml:space="preserve">017/2021</t>
  </si>
  <si>
    <t xml:space="preserve">PD CASE
INFORMÁTICA LTDA</t>
  </si>
  <si>
    <t xml:space="preserve">ADESÃO ATA DE REGISTRO DE PREÇOS Nº 0009.00.2022.GOV.SAD.PE.</t>
  </si>
  <si>
    <t xml:space="preserve">012/2022</t>
  </si>
  <si>
    <t xml:space="preserve">ALPI NEGOCIAL LTDA</t>
  </si>
  <si>
    <t xml:space="preserve">locação 02 (dois) de veículos sem motorista e sem combustível por período mensal, com manutenção preventiva e corretiva, classificação – VR-3 - veículo, tipo sedan, cor preta ou prata, quatro portas laterais, capacidade para cinco pessoas, direção hidráulica ou elétrica, ar condicionado, vidros e travas elétricas, potência mínima de 100 cv, bicombustível (gasolina/etanol), rádio am/fm com cd/mp3 player</t>
  </si>
  <si>
    <t xml:space="preserve">30 meses</t>
  </si>
  <si>
    <t xml:space="preserve">ADESÃO  AO CONTRATO MATER N° 002/2020 - 
CONTRATO MATER 002/SAD/SEADM/2020</t>
  </si>
  <si>
    <t xml:space="preserve">009/2020
TERMO DE ADESÃO 
Nº 002.2020.AGE.001</t>
  </si>
  <si>
    <t xml:space="preserve">CONSÓRCIO REDE PE CONECTADO II - LOTE I</t>
  </si>
  <si>
    <t xml:space="preserve">Serviço de ponto de roteamento
Acesso dedicado convergente
Serviço de ponto de voz fixo</t>
  </si>
  <si>
    <t xml:space="preserve">3 anos e 9 meses</t>
  </si>
  <si>
    <t xml:space="preserve">Valor 2020 - R$ 9.017,83 
Valor 2021 -  R$ 30.918,28
Valor 2022 -  R$ 30.434,83
Valor 2023 -  R$ 28.789,26
Valor 2024 -  R$ 9.144,41
Valor global R$ 108.304,60</t>
  </si>
  <si>
    <t xml:space="preserve">DISPENSA 008/2022</t>
  </si>
  <si>
    <t xml:space="preserve">014/2022</t>
  </si>
  <si>
    <t xml:space="preserve">PAPER BOX DISTRIBUIDORA E SERVIÇOS LTDA</t>
  </si>
  <si>
    <t xml:space="preserve">Fornecimento de gêneros alimentícios e material para copa, de forma fracionada e de acordo com a demanda, visando à disponibilização cotidiana de café para atender às necessidades desta Agência de Fomento do Estado de Pernambuco S.A. - AGE.</t>
  </si>
  <si>
    <t xml:space="preserve">12 MESES</t>
  </si>
  <si>
    <t xml:space="preserve">DISPENSA Nº 013/2022</t>
  </si>
  <si>
    <t xml:space="preserve">010/2022</t>
  </si>
  <si>
    <t xml:space="preserve">BERNHOEFT PERÍCIAS E CALCULOS JUDICIAIS LTDA</t>
  </si>
  <si>
    <t xml:space="preserve">Contratação de pessoa jurídica, para prestação de serviços técnicos especializados de perícia contábil, sob demanda, em processos judiciais de natureza cível e trabalhista, perante a Justiça comum, federal e a Justiça do Trabalho, propostos pela AGE ou propostos em seu desfavor. </t>
  </si>
  <si>
    <t xml:space="preserve">DISPENSA 012/22</t>
  </si>
  <si>
    <t xml:space="preserve">009/2022</t>
  </si>
  <si>
    <t xml:space="preserve">CDL RECIFE SERVICOS AOS ASSOCIADOS</t>
  </si>
  <si>
    <r>
      <rPr>
        <sz val="12"/>
        <rFont val="Arial"/>
        <family val="2"/>
      </rPr>
      <t xml:space="preserve">Serviços de informação que forneça dados e ofereça soluções para a atividade de cobrança, permitindo a </t>
    </r>
    <r>
      <rPr>
        <b val="true"/>
        <sz val="12"/>
        <rFont val="Arial"/>
        <family val="2"/>
      </rPr>
      <t xml:space="preserve">negativação</t>
    </r>
    <r>
      <rPr>
        <sz val="12"/>
        <rFont val="Arial"/>
        <family val="2"/>
      </rPr>
      <t xml:space="preserve"> do cliente inadimplente em um birô de crédito</t>
    </r>
  </si>
  <si>
    <t xml:space="preserve">DISPENSA Nº 009/2022</t>
  </si>
  <si>
    <t xml:space="preserve">005/2022</t>
  </si>
  <si>
    <t xml:space="preserve">F. I. INFORMÁTICA LTDA-ME
(FORTES)</t>
  </si>
  <si>
    <t xml:space="preserve">Serviços de sistema de informática de folha de pagamento e gerenciamento de recursos humanos</t>
  </si>
  <si>
    <t xml:space="preserve">DISPENSA N° 001/2022</t>
  </si>
  <si>
    <t xml:space="preserve">003/2022</t>
  </si>
  <si>
    <t xml:space="preserve">PRODUTIVA SAÚDE OCUPACIONAL LTDA</t>
  </si>
  <si>
    <t xml:space="preserve">prestação de serviço referente à legislação em vigor no que se refere às Normas Regulamentadoras NR – 07 PCMSO (Programa de Controle Médico de Saúde Ocupacional), NR – 09  PPRA (Programa de Prevenção de Riscos Ambientais) e os exames clínicos, laboratoriais</t>
  </si>
  <si>
    <t xml:space="preserve">DISPENSA Nº 008/2022</t>
  </si>
  <si>
    <t xml:space="preserve">004/2022</t>
  </si>
  <si>
    <t xml:space="preserve"> ERIK WILLIAM QUEIROZ DE ARAUJO</t>
  </si>
  <si>
    <t xml:space="preserve">Contratação de pessoa jurídica para a prestação de serviços de despachante, mediante demanda, para registro dos atos societários da Agência de Fomento do Estado de Pernambuco S.A (“AGE”)</t>
  </si>
  <si>
    <t xml:space="preserve">DISPENSA Nº 004/2022</t>
  </si>
  <si>
    <t xml:space="preserve">N/A</t>
  </si>
  <si>
    <t xml:space="preserve">EDITORA GLOBO S/A</t>
  </si>
  <si>
    <t xml:space="preserve">Contratação de assinatura anual de 01 jornal de grande circulação nacional com publicações de economia, finanças e negócios brasileiro, na versão digital para utilização do gabinete e de toda a Agência de Fomento do Estado de Pernambuco S/A- AGE</t>
  </si>
  <si>
    <t xml:space="preserve">0194.2018.CCPLE-II.PE.0124.SAD.ATI</t>
  </si>
  <si>
    <t xml:space="preserve">012/2019</t>
  </si>
  <si>
    <r>
      <rPr>
        <b val="true"/>
        <sz val="12"/>
        <rFont val="Arial"/>
        <family val="2"/>
      </rPr>
      <t xml:space="preserve">CPTEC SOLUÇÕES EM TECNOLOGIA DA INFORMAÇÃO LTDA</t>
    </r>
    <r>
      <rPr>
        <sz val="12"/>
        <rFont val="Arial"/>
        <family val="2"/>
      </rPr>
      <t xml:space="preserve"> </t>
    </r>
  </si>
  <si>
    <r>
      <rPr>
        <sz val="12"/>
        <rFont val="Arial"/>
        <family val="2"/>
      </rPr>
      <t xml:space="preserve">F</t>
    </r>
    <r>
      <rPr>
        <b val="true"/>
        <sz val="12"/>
        <rFont val="Arial"/>
        <family val="2"/>
      </rPr>
      <t xml:space="preserve">ornecimento</t>
    </r>
    <r>
      <rPr>
        <sz val="12"/>
        <rFont val="Arial"/>
        <family val="2"/>
      </rPr>
      <t xml:space="preserve"> de solução integrada e gerenciada de software de proteção antivírus e antispyware (</t>
    </r>
    <r>
      <rPr>
        <b val="true"/>
        <sz val="12"/>
        <rFont val="Arial"/>
        <family val="2"/>
      </rPr>
      <t xml:space="preserve">antimalware</t>
    </r>
    <r>
      <rPr>
        <sz val="12"/>
        <rFont val="Arial"/>
        <family val="2"/>
      </rPr>
      <t xml:space="preserve">)</t>
    </r>
  </si>
  <si>
    <t xml:space="preserve">36 MESES</t>
  </si>
  <si>
    <t xml:space="preserve">DISPENSA N° 001A/2021</t>
  </si>
  <si>
    <t xml:space="preserve">001/2021</t>
  </si>
  <si>
    <t xml:space="preserve">MEGADATA COMPUTAÇÕES LTDA</t>
  </si>
  <si>
    <t xml:space="preserve">Contratação de Serviços de Registro Eletrônico para transmissão das informações de Contratos de financiamentos com Alienação Fiduciária de veículos </t>
  </si>
  <si>
    <t xml:space="preserve">DISPENSA 002/2022</t>
  </si>
  <si>
    <t xml:space="preserve">001/2022</t>
  </si>
  <si>
    <t xml:space="preserve">LOCARALPI ALUGUEL DE VEÍCULOS LTDA</t>
  </si>
  <si>
    <t xml:space="preserve">Serviços de locação de veículos sem motorista  e sem combustível por período mensal, com manutenção preventiva e corretiva de acordo </t>
  </si>
  <si>
    <t xml:space="preserve">PREGÃO ELETRÔNICO Nº 004/2021</t>
  </si>
  <si>
    <t xml:space="preserve">020/2021</t>
  </si>
  <si>
    <t xml:space="preserve">STILUS , CONSULTORIA &amp; SERVIÇOS LTDA - EPP</t>
  </si>
  <si>
    <t xml:space="preserve">Prestação de serviços comuns de natureza continuada de Auxiliar de Serviços Gerais, com a disponibilização de mão de obra, saneantes domissanitários, materiais e equipamentos</t>
  </si>
  <si>
    <t xml:space="preserve">DISPENSA Nº 023/2021</t>
  </si>
  <si>
    <t xml:space="preserve">CONTRACHAMAS (ROSEMA PEREIRA DO NASCIMENTO EXTINTORES ME)</t>
  </si>
  <si>
    <t xml:space="preserve">Contração de empresa especializada em serviços de recarga dos extintores para a Agência de Fomento do Estado de Pernambuco - AGE.
SENDO 09 EXTINTORES DE PÓ POR R$ 24,00 CADA E 03 EXTINTORES DE CO2 POR R$ 43,00 CADA</t>
  </si>
  <si>
    <t xml:space="preserve">-</t>
  </si>
  <si>
    <t xml:space="preserve">LICITAÇÃO ELETRÔNICA N° 003/2021</t>
  </si>
  <si>
    <t xml:space="preserve">011/2021</t>
  </si>
  <si>
    <t xml:space="preserve">LS SERVIÇOS DE INFORMÁTICA E ELETRÔNICA LTDA EPP</t>
  </si>
  <si>
    <t xml:space="preserve">Aquisição de desktops e notebooks para atendimento as necessidades operacionais da Agência de Fomento do Estado de Pernambuco S.A. – AGE.</t>
  </si>
  <si>
    <t xml:space="preserve">DISPENSA N° 019/2021</t>
  </si>
  <si>
    <t xml:space="preserve">018/2021</t>
  </si>
  <si>
    <t xml:space="preserve">DINÂMICA SOLUÇÕES - VGC COMÉRCIO E SERVIÇOS LTDA</t>
  </si>
  <si>
    <t xml:space="preserve">Fornecimento de gêneros alimentícios e material para copa</t>
  </si>
  <si>
    <t xml:space="preserve">DISPENSA N° 018/2021</t>
  </si>
  <si>
    <t xml:space="preserve">016/2021</t>
  </si>
  <si>
    <t xml:space="preserve">CONTRAKTOR - TECNOLOGIA S/A</t>
  </si>
  <si>
    <t xml:space="preserve">Serviços de assinatura eletrônica</t>
  </si>
  <si>
    <t xml:space="preserve">DISPENSA N° 007/2021</t>
  </si>
  <si>
    <t xml:space="preserve">008/2021</t>
  </si>
  <si>
    <t xml:space="preserve">CIEE- CENTRO DE INTEGRAÇÃO EMPRESA ESCOLA DE PERNAMBUCO</t>
  </si>
  <si>
    <t xml:space="preserve">Contratação de entidade sem fins lucrativos para implantação do Programa Jovem Aprendiz para atender às necessidades da Agência de Fomento do Estado de Pernambuco S/A - 02 jovens, sob demanda.</t>
  </si>
  <si>
    <t xml:space="preserve">16 MESES</t>
  </si>
  <si>
    <t xml:space="preserve">Qtd</t>
  </si>
  <si>
    <t xml:space="preserve">ATI - AGÊNCIA ESTADUAL DE TECNOLOGIA DA INFORMAÇÃO</t>
  </si>
  <si>
    <t xml:space="preserve">Guarda, gerenciamento físico do data center da AGEFEPE instalado na ATI</t>
  </si>
  <si>
    <t xml:space="preserve">CONSÓRCIO REDE PE-CONECTADO PP 10/2010, REPRESENTADO PELATELEMAR NORTE LESTE S/A</t>
  </si>
  <si>
    <t xml:space="preserve">Prestação de serviços técnicos especializados de implantação, operacionalização, treinamento e manutenção de solução integrada de telemática, para prestação de serviços de telefonia fixa e móvel, acesso à internet, serviços de videomonitoramento e de videoconferência.</t>
  </si>
  <si>
    <t xml:space="preserve">vl</t>
  </si>
  <si>
    <t xml:space="preserve">qtd</t>
  </si>
  <si>
    <t xml:space="preserve">BANCO DO BRASIL S/A</t>
  </si>
  <si>
    <r>
      <rPr>
        <sz val="11"/>
        <rFont val="Calibri"/>
        <family val="2"/>
      </rPr>
      <t xml:space="preserve">Prestação de serviços bancários de movimentações financeiras através de conta corrente</t>
    </r>
    <r>
      <rPr>
        <b val="true"/>
        <sz val="11"/>
        <color rgb="FF000000"/>
        <rFont val="Calibri"/>
        <family val="2"/>
      </rPr>
      <t xml:space="preserve"> </t>
    </r>
    <r>
      <rPr>
        <sz val="11"/>
        <rFont val="Calibri"/>
        <family val="2"/>
      </rPr>
      <t xml:space="preserve">para atender às necessidades da Agência de Fomento do Estado de Pernambuco S.A – AGEFEPE, conforme Dispensa nº 002/2017, Processo n</t>
    </r>
    <r>
      <rPr>
        <u val="single"/>
        <vertAlign val="superscript"/>
        <sz val="11"/>
        <rFont val="Calibri"/>
        <family val="2"/>
      </rPr>
      <t xml:space="preserve">o</t>
    </r>
    <r>
      <rPr>
        <sz val="11"/>
        <rFont val="Calibri"/>
        <family val="2"/>
      </rPr>
      <t xml:space="preserve">. 002/2017 e Termo de Referência.</t>
    </r>
  </si>
  <si>
    <t xml:space="preserve">Roberta Cristina Rezende de Albuquerque</t>
  </si>
  <si>
    <t xml:space="preserve">a prestação de serviços de Leiloeiro com recebimento, remoção de bens, avaliação, conservação, guarda, estadia depósito e alienação de bens de propriedade da AGEFEPE, oriundos de processos judiciais ou de processo de consolidação da propriedade, em todo o Estado de Pernambuco, mediante leilão público.</t>
  </si>
  <si>
    <t xml:space="preserve">VALOR ECONÔMICO/EDITORA GLOBO</t>
  </si>
  <si>
    <t xml:space="preserve">Contratação de assinatura anual de jornal de grande circulação local nas versões disponíveis para utilização do gabinete e de toda a Agência de Fomento do Estado de Pernambuco S/A- AGEFEPE</t>
  </si>
  <si>
    <t xml:space="preserve">FOLHA DE PERNAMBUCO/ANTARES</t>
  </si>
  <si>
    <t xml:space="preserve">SERASA S.A</t>
  </si>
  <si>
    <t xml:space="preserve">a prestação de serviços de informação que forneça dados e ofereça soluções para gestão de negócios, incluindo o acompanhamento e a cobrança das operações para a Agência de Fomento do Estado de Pernambuco S.A – AGEFEPE. </t>
  </si>
  <si>
    <t xml:space="preserve">DATA VOICE COMÉRCIO E SERVIÇOS LTDA</t>
  </si>
  <si>
    <r>
      <rPr>
        <sz val="11"/>
        <rFont val="Calibri"/>
        <family val="2"/>
      </rPr>
      <t xml:space="preserve">contratação de empresa especializada na prestação de serviços de reprografia, encadernação, plastificação, cópias e impressão digital, nos termos da</t>
    </r>
    <r>
      <rPr>
        <b val="true"/>
        <sz val="11"/>
        <rFont val="Calibri"/>
        <family val="2"/>
      </rPr>
      <t xml:space="preserve"> </t>
    </r>
    <r>
      <rPr>
        <sz val="11"/>
        <rFont val="Calibri"/>
        <family val="2"/>
      </rPr>
      <t xml:space="preserve">Ata de Registro de Preços nº 381/2014, obedecendo às condições e preços ali previstos.</t>
    </r>
  </si>
  <si>
    <t xml:space="preserve">a contratação de empresa especializada em prestação de serviços de sistema de informática de folha de pagamento e gerenciamento de recursos humanos, bem como cessão de direito de uso, prestação de serviços de instalação, implantação, operação inicial assistida, treinamento e manutenção mensal e assistência técnica especializada para atender as necessidades desta AGÊNCIA DE FOMENTO DO ESTADO DE PERNAMBUCO S.A – AGEFEPE.</t>
  </si>
  <si>
    <t xml:space="preserve">ALEXANDRE ALBUQUERQUE TEIXIERA - CPF 830.192.004-15
Alterado para: FRIEDHEIM INVESTIM. IMOBILIARIOS LTDA</t>
  </si>
  <si>
    <t xml:space="preserve">Locação de imóvel comercial localizado na Rua Dom João da Costa, n° 20, Torreão, Recife/PE, para funcionamento da sede da AGEFEPE.</t>
  </si>
  <si>
    <t xml:space="preserve">A prestação de serviços de informação que forneça dados e ofereça soluções para análise e decisão de crédito, verificação de dados cadastrais, consultas, disponibilização de informações para a Agência de Fomento do Estado de Pernambuco S.A – AGEFEPE. </t>
  </si>
  <si>
    <t xml:space="preserve">CAIXA ECONOMICA FEDERAL</t>
  </si>
  <si>
    <t xml:space="preserve">A contratação de serviço de custódia qualificada, processamento e marcação a mercado de títulos públicos federais e privados registrados no SELIC e CETIP, para atender a Agência de Fomento do Estado de Pernambuco S.A.</t>
  </si>
  <si>
    <t xml:space="preserve">ALFORGE SEGURANÇA PATRIMONIAL LTDA</t>
  </si>
  <si>
    <t xml:space="preserve">A contratação de empresa especializada na prestação de serviço de vigilância, visando atendimento  das necessidades específicas de cada órgão e/ou entidade integrante do Poder Executivo Estadual, nos termos da legislação vigente e, de acordo com as especificações e demais disposições contidas no Termo de Referência - Anexo I, do edital, referente ao PREGÃO ELETRÔNICO Nº 237/2014, PROCESSO Nº 352.2014.IV.PE.237.SAD.</t>
  </si>
  <si>
    <t xml:space="preserve">Contratação de empresa especializada na prestação de serviços de informação que forneça dados e ofereça soluções para a atividade de cobrança, permitindo a negativação do cliente inadimplente em um birô de crédito distinto do utilizado pela atual contratada a partir dos Pregões 01 e 02/2017 da Agência de Fomento do Estado de Pernambuco S.A. – AGEFEPE.</t>
  </si>
  <si>
    <t xml:space="preserve">BB ÁGUA FORTE DISTRIBUIDORA DE BEBIDAS LTDA</t>
  </si>
  <si>
    <t xml:space="preserve">Fornecimento de água mineral em garrações para atender as necessidades desta AGÊNCIA DE FOMENTO DO ESTADO DE PERNAMBUCO S.A – AGEFEPE.</t>
  </si>
  <si>
    <t xml:space="preserve">NUTRICASH SERVIÇOS LTDA</t>
  </si>
  <si>
    <t xml:space="preserve">Prestação de serviços de administração, operacionalização e controle de sistema informatizado e integrado, com a utilização de cartão magnético ou com chip, para gerenciamento e administração informatizados do abastecimento e fornecimento de combustíveis (gasolina, álcool e óleo diesel) através de postos credenciados em todo o estado, com o propósito de atender a frota oficial de veículos da AGEFEPE.</t>
  </si>
  <si>
    <r>
      <rPr>
        <b val="true"/>
        <sz val="11"/>
        <rFont val="Calibri"/>
        <family val="2"/>
      </rPr>
      <t xml:space="preserve">CASS AUDITORES E CONSULTORES S/S – </t>
    </r>
    <r>
      <rPr>
        <b val="true"/>
        <sz val="11"/>
        <color rgb="FF000000"/>
        <rFont val="Consolas"/>
        <family val="3"/>
      </rPr>
      <t xml:space="preserve">AUDITORES INDEPENDENTES</t>
    </r>
  </si>
  <si>
    <t xml:space="preserve">Contratação de empresa especializada na prestação de serviços de Auditoria Independente na Agência de Fomento do Estado de Pernambuco – AGEFEPE, para auditagem das demonstrações contábeis e financeiras, com datas base em 30 de junho e 31 de dezembro, inclusive notas explicativas, bem como a avaliação dos sistemas e procedimentos de controles internos, de descumprimento  de dispositivos legais e regulamentares e de revisão dos critérios adotados para classificação nos níveis de risco e de avaliação do aprovisionamento registrado nas demonstrações financeiras, observados os princípios, normas e procedimentos legais vigentes, conforme determina a Resolução BACEN (CMN) nº 3.198. </t>
  </si>
  <si>
    <t xml:space="preserve">3 MD TECNOLOGIA LTDA - ME</t>
  </si>
  <si>
    <t xml:space="preserve">a contratação de empresa especializada para executar serviços de locação de central de alarme, módulo de comunicação, botão de pânico, realocação de câmeras e manutenção de cabeamento dos sensores de presença instalados nas dependências físicas da sede da Agência de Fomento do Estado de Pernambuco S/A – AGEFEPE.</t>
  </si>
  <si>
    <t xml:space="preserve">CLIMART COMÉRCIO E SERVIÇOS LTDA</t>
  </si>
  <si>
    <t xml:space="preserve">A contratação de empresa especializada em manutenção técnica para prestação de serviços de manutenção preventiva e corretiva nos dos equipamentos condicionadores de ar instalados na Agência de Fomento do Estado de Pernambuco S/A - AGEFEPE, de acordo com as especificações constantes neste contrato, conforme Edital e Termo de Referência do Pregão Presencial n° 001/2017, Processo n° 018/2017.</t>
  </si>
  <si>
    <t xml:space="preserve">Contratação de empresa especializada na prestação de serviços de informação que forneça dados e ofereça soluções para análise e decisão de crédito, verificação de dados cadastrais, consultas, disponibilização de informações para a Agência de Fomento do Estado de Pernambuco S.A. – AGEFEPE, a partir de um birô de informações distinto do utilizado pela atual contratada a partir dos Pregões 01 e 02/2017.</t>
  </si>
  <si>
    <t xml:space="preserve">MICROCIS CONSULTORIA, INFORMÁTICA E SERVIÇOS EIRELI</t>
  </si>
  <si>
    <t xml:space="preserve">Prestação de serviços técnicos especializados compreendendo a locação de 50 (cinquenta) Estações de Trabalho – Microcomputador Básico com Windows e equipamentos de informática para provimento de infraestrutura digital, compreendendo logística, instalação e manutenção de Estações de Trabalho, para atender às necessidades da Agência de Fomento do Estado de Pernambuco S.A – AGEFEPE, conforme LICITAÇÃO - PREGÃO Eletrônico no. 003/2016, Processo no 024.2016 e Termo de Referência.</t>
  </si>
  <si>
    <t xml:space="preserve">Prestação de serviços técnicos especializados compreendendo a locação de 20 (vinte) notebooks Básico com Windows e equipamentos de informática para provimento de infraestrutura digital, compreendendo logística, instalação e manutenção de Estações de Trabalho, para atender às necessidades da Agência de Fomento do Estado de Pernambuco S.A – AGEFEPE, conforme LICITAÇÃO - PREGÃO Eletrônico no. 003/2016, Processo no 024.2016 e Termo de Referência.</t>
  </si>
  <si>
    <t xml:space="preserve">TYRONE DELANO DE MELO ME</t>
  </si>
  <si>
    <t xml:space="preserve">Contratação de empresa especializada na prestação de serviços de jardinagem, visando a conservação e manutenção das áreas verdes do imóvel sede da Agência de Fomento do Estado de Pernambuco – AGEFEPE. </t>
  </si>
  <si>
    <r>
      <rPr>
        <b val="true"/>
        <sz val="11"/>
        <rFont val="Calibri"/>
        <family val="2"/>
      </rPr>
      <t xml:space="preserve">JOSIAS CAMPOS DE OLIVEIRA JUNIOR – ME </t>
    </r>
    <r>
      <rPr>
        <sz val="11"/>
        <rFont val="Arial Narrow"/>
        <family val="2"/>
      </rPr>
      <t xml:space="preserve">  </t>
    </r>
  </si>
  <si>
    <t xml:space="preserve">a contratação de empresa especializada para prestação de serviço gráfico, por demanda, de impressão de folder, de cartão de visita, confecção de banner e criação de arte para Agência de Fomento do Estado de Pernambuco S/A – AGEFEPE, de acordo com as especificações técnicas contidas no Termo de Referência da Dispensa nº 035/2017.</t>
  </si>
  <si>
    <t xml:space="preserve">NAE – NORDESTE ASSESSORIA EMPRESARIAL LTDA</t>
  </si>
  <si>
    <t xml:space="preserve">Prestação de serviços de publicação em jornal de grande circulação local, no caderno de classificados, incluindo a diagramação dos arquivos, para publicidade de atos oficiais desta Agência </t>
  </si>
  <si>
    <t xml:space="preserve">N.V.A REPRESENTAÇÕES E PARTICIPAÇÕES LTDA (SOFTPAR)</t>
  </si>
  <si>
    <t xml:space="preserve">a contratação de empresa especializada para prestação de serviços técnicos especializados de licenciamento de uso de software destinado a prover soluções integradas nas áreas de atendimento, concessão e acompanhamento de crédito, cobrança administrativa, gestão e o controle financeiro das operações de crédito, informes legais e risco (mercado, crédito, liquidez e capital), normativos BACEN, gestão financeira e contábil, gestão de patrimônio, financeiro e gestão de contratos para atender as necessidades da AGEFEPE, conforme LICITAÇÃO - PREGÃO Eletrônico no  002/2016, Processo no.023.2016.</t>
  </si>
  <si>
    <t xml:space="preserve">SERVAL - SERVIÇOS AUXILIARES LTDA - EPP</t>
  </si>
  <si>
    <t xml:space="preserve">Contratação dos Serviços de Limpeza e Conservação, Copeiragem e Controle, Operação e Fiscalização de Portaria, conforme Termo de Referência do LICITAÇÃO - PREGÃO Eletrônico n° 005/2016.</t>
  </si>
  <si>
    <t xml:space="preserve">CPTEC SOLUÇÕES EM TECNOLOGIA DA INFORMAÇÃO LTDA</t>
  </si>
  <si>
    <r>
      <rPr>
        <sz val="11"/>
        <rFont val="Calibri"/>
        <family val="2"/>
      </rPr>
      <t xml:space="preserve">Registro de Preços Corporativo para contratação de empresa especializada para </t>
    </r>
    <r>
      <rPr>
        <b val="true"/>
        <sz val="11"/>
        <rFont val="Calibri"/>
        <family val="2"/>
      </rPr>
      <t xml:space="preserve">fornecimento</t>
    </r>
    <r>
      <rPr>
        <sz val="11"/>
        <rFont val="Calibri"/>
        <family val="2"/>
      </rPr>
      <t xml:space="preserve"> de solução integrada e gerenciada de software de proteção antivírus e antispyware, incluindo licenças, instalação, atualização automática do software e das vacinas, configuração, repasse tecnológico, garantia e assistência técnica pelo período de </t>
    </r>
    <r>
      <rPr>
        <b val="true"/>
        <sz val="11"/>
        <rFont val="Calibri"/>
        <family val="2"/>
      </rPr>
      <t xml:space="preserve">24 meses</t>
    </r>
    <r>
      <rPr>
        <sz val="11"/>
        <rFont val="Calibri"/>
        <family val="2"/>
      </rPr>
      <t xml:space="preserve">, para instalação em </t>
    </r>
    <r>
      <rPr>
        <b val="true"/>
        <sz val="11"/>
        <rFont val="Calibri"/>
        <family val="2"/>
      </rPr>
      <t xml:space="preserve">computadores pessoais e servidores de rede</t>
    </r>
    <r>
      <rPr>
        <sz val="11"/>
        <rFont val="Calibri"/>
        <family val="2"/>
      </rPr>
      <t xml:space="preserve"> dos órgãos e entidades da administração pública estadual.</t>
    </r>
  </si>
  <si>
    <t xml:space="preserve">KEYPPY DEDETIZAÇÕES LTDA</t>
  </si>
  <si>
    <t xml:space="preserve">Contratação de empresa especializada em saúde ambiental para execução dos serviços abaixo:
a)         Controle da proliferação de baratas, formiga, cupim, escorpião e roedores nas áreas internas e externas de acesso à empresa, incluindo revisões bimestrais por um período de 12 (doze) meses;
b)        Duas limpezas e higienização das 03 (três) caixas d’água localizadas na AGEFEPE, sendo duas superiores, com capacidade de 14.000L e 1.000L, e uma inferior (cisterna) com capacidade de 16.000L, devendo ocorrer uma em cada semestre.
</t>
  </si>
  <si>
    <t xml:space="preserve">REVISTA BANCÁRIA BRASILEIRA LTDA. - EPP</t>
  </si>
  <si>
    <t xml:space="preserve">Prestação de serviços de diagramação, finalização e publicação das demonstrações contábeis da AGEFEPE, em revista de circulação para o setor financeiro, em preto e branco, referente às demonstrações mensais, em observância ao plano contábil das instituições do sistema financeiro nacional - Cosif, em 12 edições referentes aos balancetes dos meses de janeiro a dezembro de 2014.</t>
  </si>
  <si>
    <t xml:space="preserve">INSTITUTO DE APOIO À FUNDAÇÃO UNIVERSIDADE DE 
PERNAMBUCO – IAUPE</t>
  </si>
  <si>
    <t xml:space="preserve">consultoria e assessoria especializada em instituição financeira para prestação de serviços de planejamento, análise, implementação, acompanhamento e suporte às atividades estratégicas, táticas e operacionais desenvolvidas nesta Agência de Fomento do Estado de Pernambuco S/A – AGEFEPE.</t>
  </si>
  <si>
    <t xml:space="preserve">SODEXO PASS DO BRASIL SERVIÇOS E COMÉRCIO S.A</t>
  </si>
  <si>
    <t xml:space="preserve">Contratação de empresa especializada para prestação de serviços de gerenciamento de alimentação, através do fornecimento de Cartão Auxílio Refeição e Cartão Auxílio Cesta Alimentação aos funcionários da Agência de Fomento do Estado de Pernambuco S/A - AGEFEPE que trabalhem em regime integral e que possibilitem a aquisição de gêneros alimentícios e, ou refeições, em rede de estabelecimentos credenciados, a serem prestados à CONTRATANTE, conforme Edital e Termo de Referência do LICITAÇÃO - PREGÃO Presencial n° 006/2016, Processo n° 047/2016.</t>
  </si>
  <si>
    <t xml:space="preserve">MF ENGENHARIA LTDA-ME</t>
  </si>
  <si>
    <t xml:space="preserve">Prestação de serviços de manutenção preventiva e corretiva (elétrica e mecânica), para 01 (um) grupo gerador PERKINS / WEG de 40KVA / automático, instalado na sede na Agência de Fomento do Estado de Pernambuco S.A. – AGEFEPE.</t>
  </si>
  <si>
    <t xml:space="preserve">Prestação de serviços de operacionalização do programa bolsa-estágio do poder executivo estadual, conforme especificações constantes do termo de referência e respectivos anexos.</t>
  </si>
  <si>
    <t xml:space="preserve">a contratação de empresa para prestação de serviços de condução de veículos oficiais da Agência de Fomento do Estado de Pernambuco S/A - AGEFEPE.</t>
  </si>
  <si>
    <t xml:space="preserve">A contratação de empresa especializada na prestação de serviço referente à legislação em vigor no que se refere às Normas Regulamentadoras NR – 07 PCMSO (Programa de Controle Médico de Saúde Ocupacional), NR – 09  PPRA (Programa de Prevenção de Riscos Ambientais) e os exames clínicos ocupacionais, tudo de acordo com as exigências do Ministério do Trabalho, com o objetivo de atender as necessidades da Agência de Fomento do Estado de Pernambuco S.A. – AGEFEPE.</t>
  </si>
  <si>
    <t xml:space="preserve">FACILITA MÓVEL MENSAGENS MÓVEIS LTDA - ME</t>
  </si>
  <si>
    <t xml:space="preserve">O presente instrumento contratual tem por objeto a contratação de empresa especializada para prestação de serviços de implantação de solução de SMS (Short Message Service) compreendendo gerenciamento, transmissão e recepção de mensagens de texto para celulares, para atender as demandas do setor de cobrança da Agência de Fomento do Estado de Pernambuco S/A – AGEFEPE, e de acordo com as especificações técnicas contidas no Termo de Referência.</t>
  </si>
  <si>
    <t xml:space="preserve">TRANS-SERVI TRANSPORTES E SERVIÇOS LTDA</t>
  </si>
  <si>
    <t xml:space="preserve">Contratação de pessoa jurídica especializada na prestação de serviços de táxi, a fim de atender as necessidades de transporte dos servidores do Poder Executivo Estadual, em atividades externas, de acordo com o Termo de Referência.</t>
  </si>
  <si>
    <t xml:space="preserve">Contratação de empresa especializada na prestação de serviços de locação anual de veículo administrativo, classificação VR-2 e VR-3, com vistas a atender às necessidades do Poder Executivo Estadual, conforme especificações contidas no Termo de Referência, referente ao PREGÃO ELETRÔNICO Nº 139/2016, PROCESSO Nº 201.2016.I.PE.139.SAD.</t>
  </si>
  <si>
    <t xml:space="preserve">CARLOS ALBERTO DE SANTANA 05915016430</t>
  </si>
  <si>
    <t xml:space="preserve">Contratação de empresa especializada para executar o serviço de instalação, locação e manutenção de cerca eletrificada com sistema de alarme para a sede da Agência de Fomento do Estado de Pernambuco  S/A -- AGEFEPE </t>
  </si>
  <si>
    <t xml:space="preserve">UNIODONTO RECIFE COOPERATIVA ODONTOLÓGICA</t>
  </si>
  <si>
    <t xml:space="preserve">Prestação de serviço especializado em assistência odontológica aos colaboradores desta Agência de Fomento do Estado de Pernambuco – AGEFEPE, com abrangência em todo o território nacional, e que atenda integralmente à legislação pertinente</t>
  </si>
  <si>
    <t xml:space="preserve">CS BRASIL TRANSPORTES DE PASSAGEIROS E SERVIÇOS AMBIENTAIS LTDA</t>
  </si>
  <si>
    <t xml:space="preserve">Contratação de empresa especializada na prestação de serviços de locação anual de veículos administrativos, classificação VR-3, com vistas a atender às necessidades do Poder Executivo Estadual, conforme especificações no LOTE 01, contidas no Termo de Referência, referente ao PREGÃO ELETRÔNICO Nº 092/2017, PROCESSO Nº 140.2017.XII.092.SAD. </t>
  </si>
  <si>
    <t xml:space="preserve">COMPANHIA EDITORA DE PERNAMBUCO - CEPE</t>
  </si>
  <si>
    <t xml:space="preserve">Publicação de editais, avisos, extratos de contratos e extratos de atas no Diário Oficial do Estado</t>
  </si>
  <si>
    <t xml:space="preserve">RTM REDE DE TELECOMUNICAÇÕES PARA O MERCADO LTDA</t>
  </si>
  <si>
    <r>
      <rPr>
        <sz val="11"/>
        <rFont val="Calibri"/>
        <family val="2"/>
      </rPr>
      <t xml:space="preserve">a contratação dos Serviços de provimento de acesso ao SISBACEN, </t>
    </r>
    <r>
      <rPr>
        <b val="true"/>
        <sz val="11"/>
        <rFont val="Calibri"/>
        <family val="2"/>
      </rPr>
      <t xml:space="preserve">para 01 (uma) estação e 01 (uma) impressora</t>
    </r>
    <r>
      <rPr>
        <sz val="11"/>
        <rFont val="Calibri"/>
        <family val="2"/>
      </rPr>
      <t xml:space="preserve">, via rede privada virtual (VPN) da Agência de Fomento do Estado de Pernambuco S/A - AGEFEPE</t>
    </r>
  </si>
  <si>
    <t xml:space="preserve">BRASLUSO TURISMO LTDA</t>
  </si>
  <si>
    <t xml:space="preserve">Contratação de empresa especializada na prestação de serviços de reserva, emissão e entrega de bilhetes aéreos para viagens nacionais e internacionais e demais serviços correlatos, através de disponibilização de sistema informatizado.</t>
  </si>
  <si>
    <t xml:space="preserve">BANCO CENTRAL DO BRASIL</t>
  </si>
  <si>
    <t xml:space="preserve">Autorização para acessar o Sistema de Informações Banco Central - Sisbacen.</t>
  </si>
  <si>
    <t xml:space="preserve">SERVIÇO DE LOCAÇÃO DE VEICULO PARA TRANSPORTE DE PESSOAS – Para transporte administrativo de pessoas, tipo MINIVAN, potência mínima de 78cv, combustível etanol/gasolina, transmissão manual, capacidade para 07 a 12 pessoas, com direção assistida, ar condicionado, vidros e travas elétricas, rádio AM/FM com mp3 player, serviço de rastreamento e monitoramento.</t>
  </si>
  <si>
    <t xml:space="preserve">SERASA S/A</t>
  </si>
  <si>
    <t xml:space="preserve">Serviço de acesso e utilização - Certificado Digital tipo e-CNPJ A3, em mídia Token, emitido com base nas normas da ICP-Brasil, com validade de 36 meses</t>
  </si>
  <si>
    <t xml:space="preserve">FORNECEDOR</t>
  </si>
  <si>
    <t xml:space="preserve">CONTRATO/ ADITIVO</t>
  </si>
  <si>
    <t xml:space="preserve">CELEBRAÇÃO</t>
  </si>
  <si>
    <t xml:space="preserve">FINAL</t>
  </si>
  <si>
    <t xml:space="preserve">VALOR TOTAL R$</t>
  </si>
  <si>
    <t xml:space="preserve">TOTAL UTILIZADO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</si>
</sst>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;@"/>
    <numFmt numFmtId="166" formatCode="_-&quot;R$ &quot;* #,##0.00_-;&quot;-R$ &quot;* #,##0.00_-;_-&quot;R$ &quot;* \-??_-;_-@_-"/>
    <numFmt numFmtId="167" formatCode="&quot;R$ &quot;#,##0.00;[RED]&quot;-R$ &quot;#,##0.00"/>
    <numFmt numFmtId="168" formatCode="@"/>
    <numFmt numFmtId="169" formatCode="_-* #,##0.00_-;\-* #,##0.00_-;_-* \-??_-;_-@_-"/>
    <numFmt numFmtId="170" formatCode="0%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Calibri"/>
      <family val="2"/>
    </font>
    <font>
      <sz val="12"/>
      <color rgb="FFFF0000"/>
      <name val="Arial"/>
      <family val="2"/>
    </font>
    <font>
      <sz val="10"/>
      <name val="Calibri"/>
      <family val="2"/>
    </font>
    <font>
      <sz val="9"/>
      <name val="Calibri"/>
      <family val="2"/>
    </font>
    <font>
      <b val="true"/>
      <sz val="12"/>
      <name val="Calibri"/>
      <family val="2"/>
    </font>
    <font>
      <b val="true"/>
      <sz val="10"/>
      <name val="Calibri"/>
      <family val="2"/>
    </font>
    <font>
      <sz val="11"/>
      <name val="Calibri"/>
      <family val="2"/>
    </font>
    <font>
      <b val="true"/>
      <sz val="11"/>
      <name val="Calibri"/>
      <family val="2"/>
    </font>
    <font>
      <b val="true"/>
      <sz val="11"/>
      <color rgb="FF000000"/>
      <name val="Calibri"/>
      <family val="2"/>
    </font>
    <font>
      <u val="single"/>
      <vertAlign val="superscript"/>
      <sz val="11"/>
      <name val="Calibri"/>
      <family val="2"/>
    </font>
    <font>
      <b val="true"/>
      <sz val="11"/>
      <color rgb="FF000000"/>
      <name val="Consolas"/>
      <family val="3"/>
    </font>
    <font>
      <b val="true"/>
      <sz val="11"/>
      <name val="Consolas"/>
      <family val="3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dotted"/>
      <top style="dotted"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7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1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16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</cellStyles>
  <dxfs count="29">
    <dxf>
      <fill>
        <patternFill patternType="solid">
          <fgColor rgb="FFCCCCFF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CC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99CC00"/>
        </patternFill>
      </fill>
    </dxf>
    <dxf>
      <fill>
        <patternFill patternType="solid">
          <fgColor rgb="FFFFFF99"/>
        </patternFill>
      </fill>
    </dxf>
    <dxf>
      <font>
        <name val="Arial"/>
        <family val="0"/>
        <b val="1"/>
        <i val="0"/>
        <color rgb="FFFFFFFF"/>
      </font>
      <fill>
        <patternFill>
          <bgColor rgb="FF00CCFF"/>
        </patternFill>
      </fill>
    </dxf>
    <dxf>
      <font>
        <name val="Arial"/>
        <family val="0"/>
        <color rgb="FFFFFF00"/>
      </font>
      <fill>
        <patternFill>
          <bgColor rgb="FFFF0000"/>
        </patternFill>
      </fill>
    </dxf>
    <dxf>
      <font>
        <name val="Arial"/>
        <family val="0"/>
      </font>
      <fill>
        <patternFill>
          <bgColor rgb="FF99CC00"/>
        </patternFill>
      </fill>
    </dxf>
    <dxf>
      <font>
        <name val="Arial"/>
        <family val="0"/>
        <color rgb="00FFFFFF"/>
      </font>
      <fill>
        <patternFill>
          <bgColor rgb="FFFFFF99"/>
        </patternFill>
      </fill>
    </dxf>
    <dxf>
      <font>
        <name val="Arial"/>
        <family val="0"/>
      </font>
      <fill>
        <patternFill>
          <bgColor rgb="FFFFFF00"/>
        </patternFill>
      </fill>
    </dxf>
    <dxf>
      <font>
        <name val="Arial"/>
        <family val="0"/>
      </font>
      <fill>
        <patternFill>
          <bgColor rgb="FFFFCC00"/>
        </patternFill>
      </fill>
    </dxf>
    <dxf>
      <font>
        <name val="Arial"/>
        <family val="0"/>
      </font>
      <fill>
        <patternFill>
          <bgColor rgb="FFFF0000"/>
        </patternFill>
      </fill>
    </dxf>
    <dxf>
      <font>
        <name val="Arial"/>
        <family val="0"/>
      </font>
      <fill>
        <patternFill>
          <bgColor rgb="FF99CC00"/>
        </patternFill>
      </fill>
    </dxf>
    <dxf>
      <font>
        <name val="Arial"/>
        <family val="0"/>
        <color rgb="00FFFFFF"/>
      </font>
      <fill>
        <patternFill>
          <bgColor rgb="FFFFFF99"/>
        </patternFill>
      </fill>
    </dxf>
    <dxf>
      <font>
        <name val="Arial"/>
        <family val="0"/>
        <color rgb="00FFFFFF"/>
      </font>
      <fill>
        <patternFill>
          <bgColor rgb="FFFFFF99"/>
        </patternFill>
      </fill>
    </dxf>
    <dxf>
      <font>
        <name val="Arial"/>
        <family val="0"/>
        <color rgb="00FFFFFF"/>
      </font>
      <fill>
        <patternFill>
          <bgColor rgb="FFFFFF99"/>
        </patternFill>
      </fill>
    </dxf>
    <dxf>
      <font>
        <name val="Arial"/>
        <family val="0"/>
      </font>
      <fill>
        <patternFill>
          <bgColor rgb="FFFFFF00"/>
        </patternFill>
      </fill>
    </dxf>
    <dxf>
      <font>
        <name val="Arial"/>
        <family val="0"/>
      </font>
      <fill>
        <patternFill>
          <bgColor rgb="FFFFCC00"/>
        </patternFill>
      </fill>
    </dxf>
    <dxf>
      <font>
        <name val="Arial"/>
        <family val="0"/>
      </font>
      <fill>
        <patternFill>
          <bgColor rgb="FFFF0000"/>
        </patternFill>
      </fill>
    </dxf>
    <dxf>
      <font>
        <name val="Arial"/>
        <family val="0"/>
      </font>
      <fill>
        <patternFill>
          <bgColor rgb="FF99CC00"/>
        </patternFill>
      </fill>
    </dxf>
    <dxf>
      <font>
        <name val="Arial"/>
        <family val="0"/>
        <color rgb="00FFFFFF"/>
      </font>
      <fill>
        <patternFill>
          <bgColor rgb="FFFFFF99"/>
        </patternFill>
      </fill>
    </dxf>
    <dxf>
      <font>
        <name val="Arial"/>
        <family val="0"/>
        <color rgb="00FFFFFF"/>
      </font>
      <fill>
        <patternFill>
          <bgColor rgb="FFFFFF99"/>
        </patternFill>
      </fill>
    </dxf>
    <dxf>
      <font>
        <name val="Arial"/>
        <family val="0"/>
        <color rgb="00FFFFFF"/>
      </font>
      <fill>
        <patternFill>
          <bgColor rgb="FFFFFF99"/>
        </patternFill>
      </fill>
    </dxf>
    <dxf>
      <font>
        <name val="Arial"/>
        <family val="0"/>
        <color rgb="00FFFFFF"/>
      </font>
      <fill>
        <patternFill>
          <bgColor rgb="FFFFFF99"/>
        </patternFill>
      </fill>
    </dxf>
    <dxf>
      <font>
        <name val="Arial"/>
        <family val="0"/>
        <color rgb="00FFFFFF"/>
      </font>
      <fill>
        <patternFill>
          <bgColor rgb="FFFFFF99"/>
        </patternFill>
      </fill>
    </dxf>
    <dxf>
      <font>
        <name val="Arial"/>
        <family val="0"/>
        <color rgb="00FFFFFF"/>
      </font>
      <fill>
        <patternFill>
          <bgColor rgb="FFFFFF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zeroHeight="false" outlineLevelRow="0" outlineLevelCol="0"/>
  <cols>
    <col collapsed="false" customWidth="true" hidden="false" outlineLevel="0" max="2" min="2" style="0" width="11.42"/>
    <col collapsed="false" customWidth="true" hidden="false" outlineLevel="0" max="3" min="3" style="0" width="26.42"/>
    <col collapsed="false" customWidth="true" hidden="false" outlineLevel="0" max="4" min="4" style="0" width="10.85"/>
    <col collapsed="false" customWidth="true" hidden="false" outlineLevel="0" max="5" min="5" style="0" width="21.56"/>
    <col collapsed="false" customWidth="true" hidden="false" outlineLevel="0" max="6" min="6" style="0" width="70.28"/>
    <col collapsed="false" customWidth="true" hidden="false" outlineLevel="0" max="7" min="7" style="0" width="14.41"/>
    <col collapsed="false" customWidth="true" hidden="false" outlineLevel="0" max="8" min="8" style="0" width="13.28"/>
    <col collapsed="false" customWidth="true" hidden="false" outlineLevel="0" max="9" min="9" style="0" width="14.28"/>
    <col collapsed="false" customWidth="true" hidden="false" outlineLevel="0" max="10" min="10" style="0" width="18.7"/>
    <col collapsed="false" customWidth="true" hidden="false" outlineLevel="0" max="11" min="11" style="0" width="42.7"/>
  </cols>
  <sheetData>
    <row r="1" customFormat="false" ht="63" hidden="false" customHeight="false" outlineLevel="0" collapsed="false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1" t="s">
        <v>10</v>
      </c>
    </row>
    <row r="2" customFormat="false" ht="45" hidden="false" customHeight="false" outlineLevel="0" collapsed="false">
      <c r="A2" s="4" t="n">
        <v>2021</v>
      </c>
      <c r="B2" s="5" t="s">
        <v>11</v>
      </c>
      <c r="C2" s="6" t="s">
        <v>12</v>
      </c>
      <c r="D2" s="7" t="s">
        <v>13</v>
      </c>
      <c r="E2" s="8" t="s">
        <v>14</v>
      </c>
      <c r="F2" s="9" t="s">
        <v>15</v>
      </c>
      <c r="G2" s="10" t="s">
        <v>16</v>
      </c>
      <c r="H2" s="10" t="n">
        <v>44491</v>
      </c>
      <c r="I2" s="11" t="n">
        <v>46311</v>
      </c>
      <c r="J2" s="12" t="n">
        <v>44491</v>
      </c>
      <c r="K2" s="13" t="n">
        <v>5737437.48</v>
      </c>
    </row>
    <row r="3" customFormat="false" ht="47.25" hidden="false" customHeight="false" outlineLevel="0" collapsed="false">
      <c r="A3" s="4" t="n">
        <v>2021</v>
      </c>
      <c r="B3" s="5" t="s">
        <v>11</v>
      </c>
      <c r="C3" s="6" t="s">
        <v>17</v>
      </c>
      <c r="D3" s="7" t="s">
        <v>18</v>
      </c>
      <c r="E3" s="8" t="s">
        <v>19</v>
      </c>
      <c r="F3" s="9" t="s">
        <v>15</v>
      </c>
      <c r="G3" s="10" t="s">
        <v>16</v>
      </c>
      <c r="H3" s="10" t="n">
        <v>44491</v>
      </c>
      <c r="I3" s="11" t="n">
        <v>46311</v>
      </c>
      <c r="J3" s="12" t="n">
        <v>44588</v>
      </c>
      <c r="K3" s="13" t="n">
        <v>5737437.48</v>
      </c>
    </row>
    <row r="4" customFormat="false" ht="105" hidden="false" customHeight="false" outlineLevel="0" collapsed="false">
      <c r="A4" s="4" t="n">
        <v>2022</v>
      </c>
      <c r="B4" s="5" t="s">
        <v>11</v>
      </c>
      <c r="C4" s="6" t="s">
        <v>20</v>
      </c>
      <c r="D4" s="14" t="s">
        <v>21</v>
      </c>
      <c r="E4" s="15" t="s">
        <v>22</v>
      </c>
      <c r="F4" s="9" t="s">
        <v>23</v>
      </c>
      <c r="G4" s="16" t="s">
        <v>24</v>
      </c>
      <c r="H4" s="17" t="n">
        <v>44747</v>
      </c>
      <c r="I4" s="17" t="n">
        <v>45662</v>
      </c>
      <c r="J4" s="12" t="n">
        <v>44747</v>
      </c>
      <c r="K4" s="18" t="n">
        <v>101070</v>
      </c>
    </row>
    <row r="5" customFormat="false" ht="135" hidden="false" customHeight="false" outlineLevel="0" collapsed="false">
      <c r="A5" s="4" t="n">
        <v>2020</v>
      </c>
      <c r="B5" s="5" t="s">
        <v>11</v>
      </c>
      <c r="C5" s="6" t="s">
        <v>25</v>
      </c>
      <c r="D5" s="16" t="s">
        <v>26</v>
      </c>
      <c r="E5" s="15" t="s">
        <v>27</v>
      </c>
      <c r="F5" s="19" t="s">
        <v>28</v>
      </c>
      <c r="G5" s="16" t="s">
        <v>29</v>
      </c>
      <c r="H5" s="20" t="n">
        <v>44013</v>
      </c>
      <c r="I5" s="17" t="n">
        <v>45412</v>
      </c>
      <c r="J5" s="12" t="n">
        <v>44641</v>
      </c>
      <c r="K5" s="21" t="s">
        <v>30</v>
      </c>
    </row>
    <row r="6" customFormat="false" ht="63" hidden="false" customHeight="false" outlineLevel="0" collapsed="false">
      <c r="A6" s="4" t="n">
        <v>2022</v>
      </c>
      <c r="B6" s="5" t="s">
        <v>11</v>
      </c>
      <c r="C6" s="6" t="s">
        <v>31</v>
      </c>
      <c r="D6" s="14" t="s">
        <v>32</v>
      </c>
      <c r="E6" s="15" t="s">
        <v>33</v>
      </c>
      <c r="F6" s="9" t="s">
        <v>34</v>
      </c>
      <c r="G6" s="16" t="s">
        <v>35</v>
      </c>
      <c r="H6" s="17" t="n">
        <v>44763</v>
      </c>
      <c r="I6" s="17" t="n">
        <v>45127</v>
      </c>
      <c r="J6" s="12" t="n">
        <v>44763</v>
      </c>
      <c r="K6" s="18" t="n">
        <v>13171.81</v>
      </c>
    </row>
    <row r="7" customFormat="false" ht="75" hidden="false" customHeight="false" outlineLevel="0" collapsed="false">
      <c r="A7" s="22" t="n">
        <v>2022</v>
      </c>
      <c r="B7" s="5" t="s">
        <v>11</v>
      </c>
      <c r="C7" s="22" t="s">
        <v>36</v>
      </c>
      <c r="D7" s="22" t="s">
        <v>37</v>
      </c>
      <c r="E7" s="23" t="s">
        <v>38</v>
      </c>
      <c r="F7" s="22" t="s">
        <v>39</v>
      </c>
      <c r="G7" s="22" t="s">
        <v>35</v>
      </c>
      <c r="H7" s="24" t="n">
        <v>44735</v>
      </c>
      <c r="I7" s="24" t="n">
        <v>45099</v>
      </c>
      <c r="J7" s="12" t="n">
        <v>44735</v>
      </c>
      <c r="K7" s="25" t="n">
        <v>5040</v>
      </c>
    </row>
    <row r="8" customFormat="false" ht="47.25" hidden="false" customHeight="false" outlineLevel="0" collapsed="false">
      <c r="A8" s="4" t="n">
        <v>2022</v>
      </c>
      <c r="B8" s="5" t="s">
        <v>11</v>
      </c>
      <c r="C8" s="6" t="s">
        <v>40</v>
      </c>
      <c r="D8" s="14" t="s">
        <v>41</v>
      </c>
      <c r="E8" s="15" t="s">
        <v>42</v>
      </c>
      <c r="F8" s="9" t="s">
        <v>43</v>
      </c>
      <c r="G8" s="16" t="s">
        <v>35</v>
      </c>
      <c r="H8" s="17" t="n">
        <v>44712</v>
      </c>
      <c r="I8" s="26" t="n">
        <v>45077</v>
      </c>
      <c r="J8" s="12" t="n">
        <v>44712</v>
      </c>
      <c r="K8" s="18" t="n">
        <v>12936</v>
      </c>
    </row>
    <row r="9" customFormat="false" ht="63" hidden="false" customHeight="false" outlineLevel="0" collapsed="false">
      <c r="A9" s="4" t="n">
        <v>2022</v>
      </c>
      <c r="B9" s="5" t="s">
        <v>11</v>
      </c>
      <c r="C9" s="6" t="s">
        <v>44</v>
      </c>
      <c r="D9" s="14" t="s">
        <v>45</v>
      </c>
      <c r="E9" s="15" t="s">
        <v>46</v>
      </c>
      <c r="F9" s="9" t="s">
        <v>47</v>
      </c>
      <c r="G9" s="16" t="s">
        <v>35</v>
      </c>
      <c r="H9" s="17" t="n">
        <v>44686</v>
      </c>
      <c r="I9" s="17" t="n">
        <v>45051</v>
      </c>
      <c r="J9" s="12" t="n">
        <v>44686</v>
      </c>
      <c r="K9" s="18" t="n">
        <v>6160.2</v>
      </c>
    </row>
    <row r="10" customFormat="false" ht="75" hidden="false" customHeight="false" outlineLevel="0" collapsed="false">
      <c r="A10" s="4" t="n">
        <v>2022</v>
      </c>
      <c r="B10" s="5" t="s">
        <v>11</v>
      </c>
      <c r="C10" s="6" t="s">
        <v>48</v>
      </c>
      <c r="D10" s="14" t="s">
        <v>49</v>
      </c>
      <c r="E10" s="15" t="s">
        <v>50</v>
      </c>
      <c r="F10" s="9" t="s">
        <v>51</v>
      </c>
      <c r="G10" s="16" t="s">
        <v>35</v>
      </c>
      <c r="H10" s="24" t="n">
        <v>44652</v>
      </c>
      <c r="I10" s="11" t="n">
        <v>45017</v>
      </c>
      <c r="J10" s="12" t="n">
        <v>44652</v>
      </c>
      <c r="K10" s="21" t="n">
        <v>29300</v>
      </c>
    </row>
    <row r="11" customFormat="false" ht="60" hidden="false" customHeight="false" outlineLevel="0" collapsed="false">
      <c r="A11" s="4" t="n">
        <v>2022</v>
      </c>
      <c r="B11" s="5" t="s">
        <v>11</v>
      </c>
      <c r="C11" s="6" t="s">
        <v>52</v>
      </c>
      <c r="D11" s="27" t="s">
        <v>53</v>
      </c>
      <c r="E11" s="28" t="s">
        <v>54</v>
      </c>
      <c r="F11" s="29" t="s">
        <v>55</v>
      </c>
      <c r="G11" s="10" t="s">
        <v>35</v>
      </c>
      <c r="H11" s="10" t="n">
        <v>44650</v>
      </c>
      <c r="I11" s="11" t="n">
        <v>45014</v>
      </c>
      <c r="J11" s="12" t="n">
        <v>44650</v>
      </c>
      <c r="K11" s="21" t="n">
        <v>19100</v>
      </c>
    </row>
    <row r="12" customFormat="false" ht="60" hidden="false" customHeight="false" outlineLevel="0" collapsed="false">
      <c r="A12" s="4" t="n">
        <v>2022</v>
      </c>
      <c r="B12" s="5" t="s">
        <v>11</v>
      </c>
      <c r="C12" s="6" t="s">
        <v>56</v>
      </c>
      <c r="D12" s="27" t="s">
        <v>57</v>
      </c>
      <c r="E12" s="28" t="s">
        <v>58</v>
      </c>
      <c r="F12" s="29" t="s">
        <v>59</v>
      </c>
      <c r="G12" s="10" t="s">
        <v>35</v>
      </c>
      <c r="H12" s="10" t="n">
        <v>44649</v>
      </c>
      <c r="I12" s="11" t="n">
        <v>45013</v>
      </c>
      <c r="J12" s="12" t="n">
        <v>44789</v>
      </c>
      <c r="K12" s="21" t="n">
        <v>658.8</v>
      </c>
    </row>
    <row r="13" customFormat="false" ht="78.75" hidden="false" customHeight="false" outlineLevel="0" collapsed="false">
      <c r="A13" s="4" t="n">
        <v>2020</v>
      </c>
      <c r="B13" s="5" t="s">
        <v>11</v>
      </c>
      <c r="C13" s="6" t="s">
        <v>60</v>
      </c>
      <c r="D13" s="14" t="s">
        <v>61</v>
      </c>
      <c r="E13" s="15" t="s">
        <v>62</v>
      </c>
      <c r="F13" s="9" t="s">
        <v>63</v>
      </c>
      <c r="G13" s="16" t="s">
        <v>64</v>
      </c>
      <c r="H13" s="17" t="n">
        <v>43922</v>
      </c>
      <c r="I13" s="11" t="n">
        <v>45012</v>
      </c>
      <c r="J13" s="12" t="n">
        <v>43922</v>
      </c>
      <c r="K13" s="21" t="n">
        <v>4498.5</v>
      </c>
    </row>
    <row r="14" customFormat="false" ht="47.25" hidden="false" customHeight="false" outlineLevel="0" collapsed="false">
      <c r="A14" s="4" t="n">
        <v>2021</v>
      </c>
      <c r="B14" s="5" t="s">
        <v>11</v>
      </c>
      <c r="C14" s="6" t="s">
        <v>65</v>
      </c>
      <c r="D14" s="27" t="s">
        <v>66</v>
      </c>
      <c r="E14" s="28" t="s">
        <v>67</v>
      </c>
      <c r="F14" s="29" t="s">
        <v>68</v>
      </c>
      <c r="G14" s="10" t="s">
        <v>35</v>
      </c>
      <c r="H14" s="10" t="n">
        <v>44648</v>
      </c>
      <c r="I14" s="11" t="n">
        <v>45012</v>
      </c>
      <c r="J14" s="12" t="n">
        <v>44648</v>
      </c>
      <c r="K14" s="21" t="n">
        <v>49920.1</v>
      </c>
    </row>
    <row r="15" customFormat="false" ht="47.25" hidden="false" customHeight="false" outlineLevel="0" collapsed="false">
      <c r="A15" s="4" t="n">
        <v>2022</v>
      </c>
      <c r="B15" s="5" t="s">
        <v>11</v>
      </c>
      <c r="C15" s="6" t="s">
        <v>69</v>
      </c>
      <c r="D15" s="14" t="s">
        <v>70</v>
      </c>
      <c r="E15" s="15" t="s">
        <v>71</v>
      </c>
      <c r="F15" s="9" t="s">
        <v>72</v>
      </c>
      <c r="G15" s="16" t="s">
        <v>35</v>
      </c>
      <c r="H15" s="17" t="n">
        <v>44616</v>
      </c>
      <c r="I15" s="17" t="n">
        <v>44980</v>
      </c>
      <c r="J15" s="12" t="n">
        <v>44616</v>
      </c>
      <c r="K15" s="18" t="n">
        <v>17274.12</v>
      </c>
    </row>
    <row r="16" customFormat="false" ht="63" hidden="false" customHeight="false" outlineLevel="0" collapsed="false">
      <c r="A16" s="4" t="n">
        <v>2021</v>
      </c>
      <c r="B16" s="5" t="s">
        <v>11</v>
      </c>
      <c r="C16" s="6" t="s">
        <v>73</v>
      </c>
      <c r="D16" s="7" t="s">
        <v>74</v>
      </c>
      <c r="E16" s="15" t="s">
        <v>75</v>
      </c>
      <c r="F16" s="9" t="s">
        <v>76</v>
      </c>
      <c r="G16" s="10" t="s">
        <v>35</v>
      </c>
      <c r="H16" s="10" t="n">
        <v>44557</v>
      </c>
      <c r="I16" s="11" t="n">
        <v>44921</v>
      </c>
      <c r="J16" s="12" t="n">
        <v>44557</v>
      </c>
      <c r="K16" s="21" t="n">
        <v>62029.68</v>
      </c>
    </row>
    <row r="17" customFormat="false" ht="78.75" hidden="false" customHeight="false" outlineLevel="0" collapsed="false">
      <c r="A17" s="4" t="n">
        <v>2021</v>
      </c>
      <c r="B17" s="5" t="s">
        <v>11</v>
      </c>
      <c r="C17" s="4" t="s">
        <v>77</v>
      </c>
      <c r="D17" s="30" t="s">
        <v>57</v>
      </c>
      <c r="E17" s="15" t="s">
        <v>78</v>
      </c>
      <c r="F17" s="31" t="s">
        <v>79</v>
      </c>
      <c r="G17" s="31" t="s">
        <v>80</v>
      </c>
      <c r="H17" s="32" t="s">
        <v>80</v>
      </c>
      <c r="I17" s="10" t="n">
        <v>44909</v>
      </c>
      <c r="J17" s="12" t="s">
        <v>80</v>
      </c>
      <c r="K17" s="21" t="n">
        <v>345</v>
      </c>
    </row>
    <row r="18" customFormat="false" ht="63" hidden="false" customHeight="false" outlineLevel="0" collapsed="false">
      <c r="A18" s="4" t="n">
        <v>2021</v>
      </c>
      <c r="B18" s="5" t="s">
        <v>11</v>
      </c>
      <c r="C18" s="6" t="s">
        <v>81</v>
      </c>
      <c r="D18" s="27" t="s">
        <v>82</v>
      </c>
      <c r="E18" s="15" t="s">
        <v>83</v>
      </c>
      <c r="F18" s="33" t="s">
        <v>84</v>
      </c>
      <c r="G18" s="10" t="s">
        <v>35</v>
      </c>
      <c r="H18" s="10" t="n">
        <v>44418</v>
      </c>
      <c r="I18" s="11" t="n">
        <v>44874</v>
      </c>
      <c r="J18" s="12" t="n">
        <v>44459</v>
      </c>
      <c r="K18" s="34" t="n">
        <v>81295.9</v>
      </c>
    </row>
    <row r="19" customFormat="false" ht="63" hidden="false" customHeight="false" outlineLevel="0" collapsed="false">
      <c r="A19" s="4" t="n">
        <v>2021</v>
      </c>
      <c r="B19" s="5" t="s">
        <v>11</v>
      </c>
      <c r="C19" s="6" t="s">
        <v>85</v>
      </c>
      <c r="D19" s="7" t="s">
        <v>86</v>
      </c>
      <c r="E19" s="15" t="s">
        <v>87</v>
      </c>
      <c r="F19" s="35" t="s">
        <v>88</v>
      </c>
      <c r="G19" s="10" t="s">
        <v>35</v>
      </c>
      <c r="H19" s="10" t="n">
        <v>44494</v>
      </c>
      <c r="I19" s="11" t="n">
        <v>44858</v>
      </c>
      <c r="J19" s="12" t="n">
        <v>44639</v>
      </c>
      <c r="K19" s="36" t="n">
        <v>11216.96</v>
      </c>
    </row>
    <row r="20" customFormat="false" ht="31.5" hidden="false" customHeight="false" outlineLevel="0" collapsed="false">
      <c r="A20" s="4" t="n">
        <v>2021</v>
      </c>
      <c r="B20" s="5" t="s">
        <v>11</v>
      </c>
      <c r="C20" s="6" t="s">
        <v>89</v>
      </c>
      <c r="D20" s="7" t="s">
        <v>90</v>
      </c>
      <c r="E20" s="15" t="s">
        <v>91</v>
      </c>
      <c r="F20" s="35" t="s">
        <v>92</v>
      </c>
      <c r="G20" s="10" t="s">
        <v>35</v>
      </c>
      <c r="H20" s="10" t="n">
        <v>44470</v>
      </c>
      <c r="I20" s="11" t="n">
        <v>44834</v>
      </c>
      <c r="J20" s="12" t="n">
        <v>44657</v>
      </c>
      <c r="K20" s="36" t="n">
        <v>14880</v>
      </c>
    </row>
    <row r="21" customFormat="false" ht="78.75" hidden="false" customHeight="false" outlineLevel="0" collapsed="false">
      <c r="A21" s="4" t="n">
        <v>2021</v>
      </c>
      <c r="B21" s="5" t="s">
        <v>11</v>
      </c>
      <c r="C21" s="6" t="s">
        <v>93</v>
      </c>
      <c r="D21" s="27" t="s">
        <v>94</v>
      </c>
      <c r="E21" s="15" t="s">
        <v>95</v>
      </c>
      <c r="F21" s="33" t="s">
        <v>96</v>
      </c>
      <c r="G21" s="10" t="s">
        <v>97</v>
      </c>
      <c r="H21" s="37" t="n">
        <v>44341</v>
      </c>
      <c r="I21" s="11" t="n">
        <v>44828</v>
      </c>
      <c r="J21" s="12" t="n">
        <v>44691</v>
      </c>
      <c r="K21" s="34" t="n">
        <v>31232.74</v>
      </c>
    </row>
  </sheetData>
  <autoFilter ref="A1:K21"/>
  <conditionalFormatting sqref="B1:B21">
    <cfRule type="cellIs" priority="2" operator="equal" aboveAverage="0" equalAverage="0" bottom="0" percent="0" rank="0" text="" dxfId="8">
      <formula>"VIGENTE"</formula>
    </cfRule>
    <cfRule type="cellIs" priority="3" operator="equal" aboveAverage="0" equalAverage="0" bottom="0" percent="0" rank="0" text="" dxfId="9">
      <formula>"VENCIDO"</formula>
    </cfRule>
  </conditionalFormatting>
  <conditionalFormatting sqref="I21 I6:I17 I2:I4">
    <cfRule type="cellIs" priority="4" operator="between" aboveAverage="0" equalAverage="0" bottom="0" percent="0" rank="0" text="" dxfId="10">
      <formula>TODAY()+181</formula>
      <formula>TODAY()+2000</formula>
    </cfRule>
  </conditionalFormatting>
  <conditionalFormatting sqref="I21 I6:I17 I2:I4">
    <cfRule type="cellIs" priority="5" operator="lessThan" aboveAverage="0" equalAverage="0" bottom="0" percent="0" rank="0" text="" dxfId="11">
      <formula>TODAY()</formula>
    </cfRule>
  </conditionalFormatting>
  <conditionalFormatting sqref="I21 I6">
    <cfRule type="cellIs" priority="6" operator="between" aboveAverage="0" equalAverage="0" bottom="0" percent="0" rank="0" text="" dxfId="12">
      <formula>TODAY()+61</formula>
      <formula>TODAY()+180</formula>
    </cfRule>
    <cfRule type="cellIs" priority="7" operator="between" aboveAverage="0" equalAverage="0" bottom="0" percent="0" rank="0" text="" dxfId="13">
      <formula>TODAY()+31</formula>
      <formula>TODAY()+60</formula>
    </cfRule>
    <cfRule type="cellIs" priority="8" operator="between" aboveAverage="0" equalAverage="0" bottom="0" percent="0" rank="0" text="" dxfId="14">
      <formula>TODAY()+30</formula>
      <formula>TODAY()</formula>
    </cfRule>
  </conditionalFormatting>
  <conditionalFormatting sqref="I5">
    <cfRule type="cellIs" priority="9" operator="between" aboveAverage="0" equalAverage="0" bottom="0" percent="0" rank="0" text="" dxfId="15">
      <formula>TODAY()+181</formula>
      <formula>TODAY()+2000</formula>
    </cfRule>
  </conditionalFormatting>
  <conditionalFormatting sqref="I5">
    <cfRule type="cellIs" priority="10" operator="lessThan" aboveAverage="0" equalAverage="0" bottom="0" percent="0" rank="0" text="" dxfId="16">
      <formula>TODAY()</formula>
    </cfRule>
  </conditionalFormatting>
  <conditionalFormatting sqref="I19:I20">
    <cfRule type="cellIs" priority="11" operator="lessThan" aboveAverage="0" equalAverage="0" bottom="0" percent="0" rank="0" text="" dxfId="17">
      <formula>TODAY()</formula>
    </cfRule>
  </conditionalFormatting>
  <conditionalFormatting sqref="I18">
    <cfRule type="cellIs" priority="12" operator="lessThan" aboveAverage="0" equalAverage="0" bottom="0" percent="0" rank="0" text="" dxfId="18">
      <formula>TODAY()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9" activeCellId="0" sqref="D9"/>
    </sheetView>
  </sheetViews>
  <sheetFormatPr defaultColWidth="9.0546875" defaultRowHeight="12.75" zeroHeight="false" outlineLevelRow="0" outlineLevelCol="0"/>
  <cols>
    <col collapsed="false" customWidth="true" hidden="false" outlineLevel="0" max="1" min="1" style="38" width="6.85"/>
    <col collapsed="false" customWidth="true" hidden="false" outlineLevel="0" max="2" min="2" style="38" width="8.14"/>
    <col collapsed="false" customWidth="true" hidden="false" outlineLevel="0" max="3" min="3" style="38" width="28.99"/>
    <col collapsed="false" customWidth="true" hidden="false" outlineLevel="0" max="4" min="4" style="39" width="72.7"/>
    <col collapsed="false" customWidth="true" hidden="false" outlineLevel="0" max="5" min="5" style="40" width="14.85"/>
    <col collapsed="false" customWidth="true" hidden="false" outlineLevel="0" max="7" min="7" style="0" width="13.14"/>
  </cols>
  <sheetData>
    <row r="1" customFormat="false" ht="31.5" hidden="false" customHeight="false" outlineLevel="0" collapsed="false">
      <c r="A1" s="41" t="s">
        <v>98</v>
      </c>
      <c r="B1" s="41" t="s">
        <v>0</v>
      </c>
      <c r="C1" s="41" t="s">
        <v>4</v>
      </c>
      <c r="D1" s="42" t="s">
        <v>5</v>
      </c>
      <c r="E1" s="43" t="s">
        <v>8</v>
      </c>
    </row>
    <row r="2" customFormat="false" ht="45" hidden="false" customHeight="false" outlineLevel="0" collapsed="false">
      <c r="A2" s="44" t="n">
        <v>1</v>
      </c>
      <c r="B2" s="45" t="n">
        <v>2016</v>
      </c>
      <c r="C2" s="46" t="s">
        <v>99</v>
      </c>
      <c r="D2" s="47" t="s">
        <v>100</v>
      </c>
      <c r="E2" s="48" t="n">
        <v>44448</v>
      </c>
    </row>
    <row r="3" customFormat="false" ht="60" hidden="false" customHeight="false" outlineLevel="0" collapsed="false">
      <c r="A3" s="44" t="n">
        <v>2</v>
      </c>
      <c r="B3" s="45" t="n">
        <v>2012</v>
      </c>
      <c r="C3" s="49" t="s">
        <v>101</v>
      </c>
      <c r="D3" s="47" t="s">
        <v>102</v>
      </c>
      <c r="E3" s="48" t="n">
        <v>43359</v>
      </c>
      <c r="G3" s="50" t="s">
        <v>103</v>
      </c>
      <c r="H3" s="50" t="s">
        <v>104</v>
      </c>
    </row>
    <row r="4" customFormat="false" ht="62.25" hidden="false" customHeight="false" outlineLevel="0" collapsed="false">
      <c r="A4" s="44" t="n">
        <v>3</v>
      </c>
      <c r="B4" s="51" t="n">
        <v>2017</v>
      </c>
      <c r="C4" s="46" t="s">
        <v>105</v>
      </c>
      <c r="D4" s="47" t="s">
        <v>106</v>
      </c>
      <c r="E4" s="48" t="n">
        <v>43482</v>
      </c>
      <c r="G4" s="52" t="n">
        <f aca="false">1-1800/2382.8</f>
        <v>0.24458620110794</v>
      </c>
      <c r="H4" s="52" t="n">
        <f aca="false">1-20/28</f>
        <v>0.285714285714286</v>
      </c>
    </row>
    <row r="5" customFormat="false" ht="75" hidden="false" customHeight="false" outlineLevel="0" collapsed="false">
      <c r="A5" s="44" t="n">
        <v>4</v>
      </c>
      <c r="B5" s="51" t="n">
        <v>2017</v>
      </c>
      <c r="C5" s="46" t="s">
        <v>107</v>
      </c>
      <c r="D5" s="47" t="s">
        <v>108</v>
      </c>
      <c r="E5" s="48" t="n">
        <v>43540</v>
      </c>
      <c r="G5" s="53" t="n">
        <v>38552</v>
      </c>
    </row>
    <row r="6" customFormat="false" ht="45" hidden="false" customHeight="false" outlineLevel="0" collapsed="false">
      <c r="A6" s="44" t="n">
        <v>44</v>
      </c>
      <c r="B6" s="45" t="n">
        <v>2018</v>
      </c>
      <c r="C6" s="46" t="s">
        <v>109</v>
      </c>
      <c r="D6" s="47" t="s">
        <v>110</v>
      </c>
      <c r="E6" s="48" t="n">
        <v>43566</v>
      </c>
      <c r="G6" s="55" t="n">
        <v>47400</v>
      </c>
      <c r="H6" s="56"/>
      <c r="I6" s="56"/>
    </row>
    <row r="7" customFormat="false" ht="45" hidden="false" customHeight="false" outlineLevel="0" collapsed="false">
      <c r="A7" s="44" t="n">
        <v>45</v>
      </c>
      <c r="B7" s="45" t="n">
        <v>2018</v>
      </c>
      <c r="C7" s="46" t="s">
        <v>111</v>
      </c>
      <c r="D7" s="47" t="s">
        <v>110</v>
      </c>
      <c r="E7" s="48" t="n">
        <v>43566</v>
      </c>
      <c r="G7" s="55" t="n">
        <v>21600</v>
      </c>
    </row>
    <row r="8" customFormat="false" ht="60" hidden="false" customHeight="false" outlineLevel="0" collapsed="false">
      <c r="A8" s="44" t="n">
        <v>6</v>
      </c>
      <c r="B8" s="51" t="n">
        <v>2017</v>
      </c>
      <c r="C8" s="46" t="s">
        <v>112</v>
      </c>
      <c r="D8" s="47" t="s">
        <v>113</v>
      </c>
      <c r="E8" s="48" t="n">
        <v>43579</v>
      </c>
      <c r="G8" s="55" t="n">
        <f aca="false">SUM(G5:G7)</f>
        <v>107552</v>
      </c>
    </row>
    <row r="9" customFormat="false" ht="60" hidden="false" customHeight="false" outlineLevel="0" collapsed="false">
      <c r="A9" s="44" t="n">
        <v>7</v>
      </c>
      <c r="B9" s="45" t="n">
        <v>2016</v>
      </c>
      <c r="C9" s="46" t="s">
        <v>114</v>
      </c>
      <c r="D9" s="47" t="s">
        <v>115</v>
      </c>
      <c r="E9" s="48" t="n">
        <v>43587</v>
      </c>
    </row>
    <row r="10" customFormat="false" ht="90" hidden="false" customHeight="false" outlineLevel="0" collapsed="false">
      <c r="A10" s="44" t="n">
        <v>8</v>
      </c>
      <c r="B10" s="51" t="n">
        <v>2017</v>
      </c>
      <c r="C10" s="46" t="s">
        <v>46</v>
      </c>
      <c r="D10" s="47" t="s">
        <v>116</v>
      </c>
      <c r="E10" s="48" t="n">
        <v>43589</v>
      </c>
    </row>
    <row r="11" customFormat="false" ht="60" hidden="false" customHeight="false" outlineLevel="0" collapsed="false">
      <c r="A11" s="44" t="n">
        <v>9</v>
      </c>
      <c r="B11" s="45" t="n">
        <v>2015</v>
      </c>
      <c r="C11" s="46" t="s">
        <v>117</v>
      </c>
      <c r="D11" s="47" t="s">
        <v>118</v>
      </c>
      <c r="E11" s="48" t="n">
        <v>43602</v>
      </c>
    </row>
    <row r="12" customFormat="false" ht="60" hidden="false" customHeight="false" outlineLevel="0" collapsed="false">
      <c r="A12" s="44" t="n">
        <v>10</v>
      </c>
      <c r="B12" s="51" t="n">
        <v>2017</v>
      </c>
      <c r="C12" s="46" t="s">
        <v>112</v>
      </c>
      <c r="D12" s="47" t="s">
        <v>119</v>
      </c>
      <c r="E12" s="48" t="n">
        <v>43606</v>
      </c>
    </row>
    <row r="13" customFormat="false" ht="45" hidden="false" customHeight="false" outlineLevel="0" collapsed="false">
      <c r="A13" s="44" t="n">
        <v>11</v>
      </c>
      <c r="B13" s="51" t="n">
        <v>2017</v>
      </c>
      <c r="C13" s="46" t="s">
        <v>120</v>
      </c>
      <c r="D13" s="47" t="s">
        <v>121</v>
      </c>
      <c r="E13" s="48" t="n">
        <v>43607</v>
      </c>
    </row>
    <row r="14" customFormat="false" ht="90" hidden="false" customHeight="false" outlineLevel="0" collapsed="false">
      <c r="A14" s="44" t="n">
        <v>12</v>
      </c>
      <c r="B14" s="51" t="n">
        <v>2017</v>
      </c>
      <c r="C14" s="46" t="s">
        <v>122</v>
      </c>
      <c r="D14" s="47" t="s">
        <v>123</v>
      </c>
      <c r="E14" s="48" t="n">
        <v>43616</v>
      </c>
    </row>
    <row r="15" customFormat="false" ht="75" hidden="false" customHeight="false" outlineLevel="0" collapsed="false">
      <c r="A15" s="44" t="n">
        <v>13</v>
      </c>
      <c r="B15" s="51" t="n">
        <v>2017</v>
      </c>
      <c r="C15" s="46" t="s">
        <v>42</v>
      </c>
      <c r="D15" s="47" t="s">
        <v>124</v>
      </c>
      <c r="E15" s="48" t="n">
        <v>43616</v>
      </c>
    </row>
    <row r="16" customFormat="false" ht="45" hidden="false" customHeight="false" outlineLevel="0" collapsed="false">
      <c r="A16" s="44" t="n">
        <v>14</v>
      </c>
      <c r="B16" s="51" t="n">
        <v>2018</v>
      </c>
      <c r="C16" s="46" t="s">
        <v>125</v>
      </c>
      <c r="D16" s="47" t="s">
        <v>126</v>
      </c>
      <c r="E16" s="48" t="n">
        <v>43628</v>
      </c>
    </row>
    <row r="17" customFormat="false" ht="90" hidden="false" customHeight="false" outlineLevel="0" collapsed="false">
      <c r="A17" s="44" t="n">
        <v>15</v>
      </c>
      <c r="B17" s="45" t="n">
        <v>2014</v>
      </c>
      <c r="C17" s="46" t="s">
        <v>127</v>
      </c>
      <c r="D17" s="47" t="s">
        <v>128</v>
      </c>
      <c r="E17" s="48" t="n">
        <v>43629</v>
      </c>
    </row>
    <row r="18" customFormat="false" ht="150" hidden="false" customHeight="false" outlineLevel="0" collapsed="false">
      <c r="A18" s="44" t="n">
        <v>16</v>
      </c>
      <c r="B18" s="45" t="n">
        <v>2018</v>
      </c>
      <c r="C18" s="46" t="s">
        <v>129</v>
      </c>
      <c r="D18" s="47" t="s">
        <v>130</v>
      </c>
      <c r="E18" s="48" t="n">
        <v>43635</v>
      </c>
    </row>
    <row r="19" customFormat="false" ht="75" hidden="false" customHeight="false" outlineLevel="0" collapsed="false">
      <c r="A19" s="44" t="n">
        <v>17</v>
      </c>
      <c r="B19" s="45" t="n">
        <v>2016</v>
      </c>
      <c r="C19" s="46" t="s">
        <v>131</v>
      </c>
      <c r="D19" s="47" t="s">
        <v>132</v>
      </c>
      <c r="E19" s="48" t="n">
        <v>43636</v>
      </c>
    </row>
    <row r="20" customFormat="false" ht="90" hidden="false" customHeight="false" outlineLevel="0" collapsed="false">
      <c r="A20" s="44" t="n">
        <v>18</v>
      </c>
      <c r="B20" s="51" t="n">
        <v>2017</v>
      </c>
      <c r="C20" s="46" t="s">
        <v>133</v>
      </c>
      <c r="D20" s="47" t="s">
        <v>134</v>
      </c>
      <c r="E20" s="48" t="n">
        <v>43641</v>
      </c>
    </row>
    <row r="21" customFormat="false" ht="90" hidden="false" customHeight="false" outlineLevel="0" collapsed="false">
      <c r="A21" s="44" t="n">
        <v>19</v>
      </c>
      <c r="B21" s="51" t="n">
        <v>2018</v>
      </c>
      <c r="C21" s="46" t="s">
        <v>42</v>
      </c>
      <c r="D21" s="47" t="s">
        <v>135</v>
      </c>
      <c r="E21" s="48" t="n">
        <v>43664</v>
      </c>
    </row>
    <row r="22" customFormat="false" ht="105" hidden="false" customHeight="false" outlineLevel="0" collapsed="false">
      <c r="A22" s="44" t="n">
        <v>20</v>
      </c>
      <c r="B22" s="45" t="n">
        <v>2016</v>
      </c>
      <c r="C22" s="46" t="s">
        <v>136</v>
      </c>
      <c r="D22" s="47" t="s">
        <v>137</v>
      </c>
      <c r="E22" s="48" t="n">
        <v>43666</v>
      </c>
    </row>
    <row r="23" customFormat="false" ht="105" hidden="false" customHeight="false" outlineLevel="0" collapsed="false">
      <c r="A23" s="44" t="n">
        <v>21</v>
      </c>
      <c r="B23" s="45" t="n">
        <v>2016</v>
      </c>
      <c r="C23" s="46" t="s">
        <v>136</v>
      </c>
      <c r="D23" s="47" t="s">
        <v>138</v>
      </c>
      <c r="E23" s="48" t="n">
        <v>43666</v>
      </c>
    </row>
    <row r="24" customFormat="false" ht="45" hidden="false" customHeight="false" outlineLevel="0" collapsed="false">
      <c r="A24" s="44" t="n">
        <v>22</v>
      </c>
      <c r="B24" s="45" t="n">
        <v>2018</v>
      </c>
      <c r="C24" s="57" t="s">
        <v>139</v>
      </c>
      <c r="D24" s="47" t="s">
        <v>140</v>
      </c>
      <c r="E24" s="48" t="n">
        <v>43670</v>
      </c>
    </row>
    <row r="25" customFormat="false" ht="75" hidden="false" customHeight="false" outlineLevel="0" collapsed="false">
      <c r="A25" s="44" t="n">
        <v>23</v>
      </c>
      <c r="B25" s="51" t="n">
        <v>2017</v>
      </c>
      <c r="C25" s="49" t="s">
        <v>141</v>
      </c>
      <c r="D25" s="47" t="s">
        <v>142</v>
      </c>
      <c r="E25" s="48" t="n">
        <v>43699</v>
      </c>
    </row>
    <row r="26" customFormat="false" ht="45" hidden="false" customHeight="false" outlineLevel="0" collapsed="false">
      <c r="A26" s="44" t="n">
        <v>24</v>
      </c>
      <c r="B26" s="45" t="n">
        <v>2015</v>
      </c>
      <c r="C26" s="46" t="s">
        <v>143</v>
      </c>
      <c r="D26" s="47" t="s">
        <v>144</v>
      </c>
      <c r="E26" s="48" t="n">
        <v>43702</v>
      </c>
    </row>
    <row r="27" customFormat="false" ht="135" hidden="false" customHeight="false" outlineLevel="0" collapsed="false">
      <c r="A27" s="44" t="n">
        <v>25</v>
      </c>
      <c r="B27" s="45" t="n">
        <v>2016</v>
      </c>
      <c r="C27" s="46" t="s">
        <v>145</v>
      </c>
      <c r="D27" s="47" t="s">
        <v>146</v>
      </c>
      <c r="E27" s="48" t="n">
        <v>43705</v>
      </c>
    </row>
    <row r="28" customFormat="false" ht="45" hidden="false" customHeight="false" outlineLevel="0" collapsed="false">
      <c r="A28" s="44" t="n">
        <v>26</v>
      </c>
      <c r="B28" s="45" t="n">
        <v>2016</v>
      </c>
      <c r="C28" s="46" t="s">
        <v>147</v>
      </c>
      <c r="D28" s="47" t="s">
        <v>148</v>
      </c>
      <c r="E28" s="48" t="n">
        <v>43705</v>
      </c>
    </row>
    <row r="29" customFormat="false" ht="105" hidden="false" customHeight="false" outlineLevel="0" collapsed="false">
      <c r="A29" s="44" t="n">
        <v>27</v>
      </c>
      <c r="B29" s="51" t="n">
        <v>2017</v>
      </c>
      <c r="C29" s="46" t="s">
        <v>149</v>
      </c>
      <c r="D29" s="47" t="s">
        <v>150</v>
      </c>
      <c r="E29" s="48" t="n">
        <v>43789</v>
      </c>
    </row>
    <row r="30" customFormat="false" ht="150" hidden="false" customHeight="false" outlineLevel="0" collapsed="false">
      <c r="A30" s="44" t="n">
        <v>28</v>
      </c>
      <c r="B30" s="45" t="n">
        <v>2018</v>
      </c>
      <c r="C30" s="46" t="s">
        <v>151</v>
      </c>
      <c r="D30" s="47" t="s">
        <v>152</v>
      </c>
      <c r="E30" s="48" t="n">
        <v>43795</v>
      </c>
    </row>
    <row r="31" customFormat="false" ht="90" hidden="false" customHeight="false" outlineLevel="0" collapsed="false">
      <c r="A31" s="44" t="n">
        <v>29</v>
      </c>
      <c r="B31" s="45" t="n">
        <v>2014</v>
      </c>
      <c r="C31" s="46" t="s">
        <v>153</v>
      </c>
      <c r="D31" s="47" t="s">
        <v>154</v>
      </c>
      <c r="E31" s="48" t="n">
        <v>43798</v>
      </c>
    </row>
    <row r="32" customFormat="false" ht="75" hidden="false" customHeight="false" outlineLevel="0" collapsed="false">
      <c r="A32" s="44" t="n">
        <v>30</v>
      </c>
      <c r="B32" s="51" t="n">
        <v>2018</v>
      </c>
      <c r="C32" s="46" t="s">
        <v>155</v>
      </c>
      <c r="D32" s="47" t="s">
        <v>156</v>
      </c>
      <c r="E32" s="48" t="n">
        <v>43831</v>
      </c>
    </row>
    <row r="33" customFormat="false" ht="120" hidden="false" customHeight="false" outlineLevel="0" collapsed="false">
      <c r="A33" s="44" t="n">
        <v>31</v>
      </c>
      <c r="B33" s="51" t="n">
        <v>2017</v>
      </c>
      <c r="C33" s="49" t="s">
        <v>157</v>
      </c>
      <c r="D33" s="47" t="s">
        <v>158</v>
      </c>
      <c r="E33" s="48" t="n">
        <v>43840</v>
      </c>
    </row>
    <row r="34" customFormat="false" ht="60" hidden="false" customHeight="false" outlineLevel="0" collapsed="false">
      <c r="A34" s="44" t="n">
        <v>32</v>
      </c>
      <c r="B34" s="51" t="n">
        <v>2017</v>
      </c>
      <c r="C34" s="46" t="s">
        <v>159</v>
      </c>
      <c r="D34" s="47" t="s">
        <v>160</v>
      </c>
      <c r="E34" s="48" t="n">
        <v>43846</v>
      </c>
    </row>
    <row r="35" customFormat="false" ht="45" hidden="false" customHeight="false" outlineLevel="0" collapsed="false">
      <c r="A35" s="44" t="n">
        <v>33</v>
      </c>
      <c r="B35" s="45" t="n">
        <v>2019</v>
      </c>
      <c r="C35" s="46" t="s">
        <v>95</v>
      </c>
      <c r="D35" s="47" t="s">
        <v>161</v>
      </c>
      <c r="E35" s="48" t="n">
        <v>43851</v>
      </c>
    </row>
    <row r="36" customFormat="false" ht="45" hidden="false" customHeight="false" outlineLevel="0" collapsed="false">
      <c r="A36" s="44" t="n">
        <v>46</v>
      </c>
      <c r="B36" s="45" t="n">
        <v>2019</v>
      </c>
      <c r="C36" s="46" t="s">
        <v>95</v>
      </c>
      <c r="D36" s="47" t="s">
        <v>161</v>
      </c>
      <c r="E36" s="48" t="n">
        <v>43851</v>
      </c>
    </row>
    <row r="37" customFormat="false" ht="30" hidden="false" customHeight="false" outlineLevel="0" collapsed="false">
      <c r="A37" s="44" t="n">
        <v>34</v>
      </c>
      <c r="B37" s="51" t="n">
        <v>2018</v>
      </c>
      <c r="C37" s="46" t="s">
        <v>147</v>
      </c>
      <c r="D37" s="47" t="s">
        <v>162</v>
      </c>
      <c r="E37" s="48" t="n">
        <v>43861</v>
      </c>
    </row>
    <row r="38" customFormat="false" ht="105" hidden="false" customHeight="false" outlineLevel="0" collapsed="false">
      <c r="A38" s="44" t="n">
        <v>35</v>
      </c>
      <c r="B38" s="51" t="n">
        <v>2018</v>
      </c>
      <c r="C38" s="49" t="s">
        <v>50</v>
      </c>
      <c r="D38" s="47" t="s">
        <v>163</v>
      </c>
      <c r="E38" s="48" t="n">
        <v>43864</v>
      </c>
    </row>
    <row r="39" customFormat="false" ht="105" hidden="false" customHeight="false" outlineLevel="0" collapsed="false">
      <c r="A39" s="44" t="n">
        <v>36</v>
      </c>
      <c r="B39" s="51" t="n">
        <v>2017</v>
      </c>
      <c r="C39" s="46" t="s">
        <v>164</v>
      </c>
      <c r="D39" s="47" t="s">
        <v>165</v>
      </c>
      <c r="E39" s="48" t="n">
        <v>43876</v>
      </c>
    </row>
    <row r="40" customFormat="false" ht="60" hidden="false" customHeight="false" outlineLevel="0" collapsed="false">
      <c r="A40" s="44" t="n">
        <v>37</v>
      </c>
      <c r="B40" s="51" t="n">
        <v>2018</v>
      </c>
      <c r="C40" s="49" t="s">
        <v>166</v>
      </c>
      <c r="D40" s="47" t="s">
        <v>167</v>
      </c>
      <c r="E40" s="48" t="n">
        <v>43876</v>
      </c>
    </row>
    <row r="41" customFormat="false" ht="75" hidden="false" customHeight="false" outlineLevel="0" collapsed="false">
      <c r="A41" s="44" t="n">
        <v>38</v>
      </c>
      <c r="B41" s="51" t="n">
        <v>2017</v>
      </c>
      <c r="C41" s="46" t="s">
        <v>71</v>
      </c>
      <c r="D41" s="47" t="s">
        <v>168</v>
      </c>
      <c r="E41" s="48" t="n">
        <v>43885</v>
      </c>
    </row>
    <row r="42" customFormat="false" ht="45" hidden="false" customHeight="false" outlineLevel="0" collapsed="false">
      <c r="A42" s="44" t="n">
        <v>39</v>
      </c>
      <c r="B42" s="45" t="n">
        <v>2016</v>
      </c>
      <c r="C42" s="46" t="s">
        <v>169</v>
      </c>
      <c r="D42" s="47" t="s">
        <v>170</v>
      </c>
      <c r="E42" s="48" t="n">
        <v>43886</v>
      </c>
    </row>
    <row r="43" customFormat="false" ht="60" hidden="false" customHeight="false" outlineLevel="0" collapsed="false">
      <c r="A43" s="44" t="n">
        <v>40</v>
      </c>
      <c r="B43" s="51" t="n">
        <v>2018</v>
      </c>
      <c r="C43" s="49" t="s">
        <v>171</v>
      </c>
      <c r="D43" s="47" t="s">
        <v>172</v>
      </c>
      <c r="E43" s="48" t="n">
        <v>43888</v>
      </c>
    </row>
    <row r="44" customFormat="false" ht="75" hidden="false" customHeight="false" outlineLevel="0" collapsed="false">
      <c r="A44" s="44" t="n">
        <v>41</v>
      </c>
      <c r="B44" s="45" t="n">
        <v>2018</v>
      </c>
      <c r="C44" s="46" t="s">
        <v>173</v>
      </c>
      <c r="D44" s="47" t="s">
        <v>174</v>
      </c>
      <c r="E44" s="48" t="n">
        <v>43896</v>
      </c>
    </row>
    <row r="45" customFormat="false" ht="30" hidden="false" customHeight="false" outlineLevel="0" collapsed="false">
      <c r="A45" s="44" t="n">
        <v>42</v>
      </c>
      <c r="B45" s="45" t="n">
        <v>2016</v>
      </c>
      <c r="C45" s="46" t="s">
        <v>175</v>
      </c>
      <c r="D45" s="47" t="s">
        <v>176</v>
      </c>
      <c r="E45" s="48" t="n">
        <v>43910</v>
      </c>
    </row>
    <row r="46" customFormat="false" ht="45" hidden="false" customHeight="false" outlineLevel="0" collapsed="false">
      <c r="A46" s="44" t="n">
        <v>5</v>
      </c>
      <c r="B46" s="51" t="n">
        <v>2017</v>
      </c>
      <c r="C46" s="46" t="s">
        <v>177</v>
      </c>
      <c r="D46" s="47" t="s">
        <v>178</v>
      </c>
      <c r="E46" s="48" t="n">
        <v>43922</v>
      </c>
    </row>
    <row r="47" customFormat="false" ht="60" hidden="false" customHeight="false" outlineLevel="0" collapsed="false">
      <c r="A47" s="44" t="n">
        <v>47</v>
      </c>
      <c r="B47" s="45" t="n">
        <v>2019</v>
      </c>
      <c r="C47" s="46" t="s">
        <v>179</v>
      </c>
      <c r="D47" s="47" t="s">
        <v>180</v>
      </c>
      <c r="E47" s="48" t="n">
        <v>43951</v>
      </c>
    </row>
    <row r="48" customFormat="false" ht="15" hidden="false" customHeight="false" outlineLevel="0" collapsed="false">
      <c r="A48" s="44" t="n">
        <v>43</v>
      </c>
      <c r="B48" s="51" t="n">
        <v>2015</v>
      </c>
      <c r="C48" s="46" t="s">
        <v>181</v>
      </c>
      <c r="D48" s="47" t="s">
        <v>182</v>
      </c>
      <c r="E48" s="48" t="n">
        <v>43956</v>
      </c>
    </row>
    <row r="49" customFormat="false" ht="75" hidden="false" customHeight="false" outlineLevel="0" collapsed="false">
      <c r="A49" s="44" t="n">
        <v>49</v>
      </c>
      <c r="B49" s="45" t="n">
        <v>2019</v>
      </c>
      <c r="C49" s="46" t="s">
        <v>71</v>
      </c>
      <c r="D49" s="47" t="s">
        <v>183</v>
      </c>
      <c r="E49" s="48" t="n">
        <v>44011</v>
      </c>
    </row>
    <row r="50" customFormat="false" ht="30" hidden="false" customHeight="false" outlineLevel="0" collapsed="false">
      <c r="A50" s="44" t="n">
        <v>47</v>
      </c>
      <c r="B50" s="45" t="n">
        <v>2019</v>
      </c>
      <c r="C50" s="46" t="s">
        <v>184</v>
      </c>
      <c r="D50" s="47" t="s">
        <v>185</v>
      </c>
      <c r="E50" s="48" t="n">
        <v>44694</v>
      </c>
    </row>
    <row r="51" customFormat="false" ht="15" hidden="false" customHeight="false" outlineLevel="0" collapsed="false">
      <c r="A51" s="44" t="n">
        <v>50</v>
      </c>
      <c r="B51" s="45"/>
      <c r="C51" s="46"/>
      <c r="D51" s="47"/>
      <c r="E51" s="48" t="n">
        <v>0</v>
      </c>
    </row>
    <row r="52" customFormat="false" ht="15" hidden="false" customHeight="false" outlineLevel="0" collapsed="false">
      <c r="A52" s="44" t="n">
        <v>51</v>
      </c>
      <c r="B52" s="45"/>
      <c r="C52" s="46"/>
      <c r="D52" s="47"/>
      <c r="E52" s="48" t="n">
        <v>0</v>
      </c>
    </row>
    <row r="53" customFormat="false" ht="15" hidden="false" customHeight="false" outlineLevel="0" collapsed="false">
      <c r="A53" s="44" t="n">
        <v>52</v>
      </c>
      <c r="B53" s="45"/>
      <c r="C53" s="46"/>
      <c r="D53" s="47"/>
      <c r="E53" s="48" t="n">
        <v>0</v>
      </c>
    </row>
  </sheetData>
  <conditionalFormatting sqref="E3:E39">
    <cfRule type="cellIs" priority="2" operator="between" aboveAverage="0" equalAverage="0" bottom="0" percent="0" rank="0" text="" dxfId="19">
      <formula>TODAY()+61</formula>
      <formula>TODAY()+180</formula>
    </cfRule>
    <cfRule type="cellIs" priority="3" operator="between" aboveAverage="0" equalAverage="0" bottom="0" percent="0" rank="0" text="" dxfId="20">
      <formula>TODAY()+31</formula>
      <formula>TODAY()+60</formula>
    </cfRule>
    <cfRule type="cellIs" priority="4" operator="between" aboveAverage="0" equalAverage="0" bottom="0" percent="0" rank="0" text="" dxfId="21">
      <formula>TODAY()+30</formula>
      <formula>TODAY()</formula>
    </cfRule>
  </conditionalFormatting>
  <conditionalFormatting sqref="E3:E39">
    <cfRule type="cellIs" priority="5" operator="between" aboveAverage="0" equalAverage="0" bottom="0" percent="0" rank="0" text="" dxfId="22">
      <formula>TODAY()+181</formula>
      <formula>TODAY()+2000</formula>
    </cfRule>
  </conditionalFormatting>
  <conditionalFormatting sqref="E3:E39">
    <cfRule type="cellIs" priority="6" operator="lessThan" aboveAverage="0" equalAverage="0" bottom="0" percent="0" rank="0" text="" dxfId="23">
      <formula>TODAY()</formula>
    </cfRule>
  </conditionalFormatting>
  <conditionalFormatting sqref="E42:E44">
    <cfRule type="cellIs" priority="7" operator="lessThan" aboveAverage="0" equalAverage="0" bottom="0" percent="0" rank="0" text="" dxfId="24">
      <formula>TODAY()</formula>
    </cfRule>
  </conditionalFormatting>
  <conditionalFormatting sqref="E47:E53">
    <cfRule type="cellIs" priority="8" operator="lessThan" aboveAverage="0" equalAverage="0" bottom="0" percent="0" rank="0" text="" dxfId="25">
      <formula>TODAY()</formula>
    </cfRule>
  </conditionalFormatting>
  <conditionalFormatting sqref="E45:E46">
    <cfRule type="cellIs" priority="9" operator="lessThan" aboveAverage="0" equalAverage="0" bottom="0" percent="0" rank="0" text="" dxfId="26">
      <formula>TODAY()</formula>
    </cfRule>
  </conditionalFormatting>
  <conditionalFormatting sqref="E40:E41">
    <cfRule type="cellIs" priority="10" operator="lessThan" aboveAverage="0" equalAverage="0" bottom="0" percent="0" rank="0" text="" dxfId="27">
      <formula>TODAY()</formula>
    </cfRule>
  </conditionalFormatting>
  <conditionalFormatting sqref="E2">
    <cfRule type="cellIs" priority="11" operator="lessThan" aboveAverage="0" equalAverage="0" bottom="0" percent="0" rank="0" text="" dxfId="28">
      <formula>TODAY()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6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9.0546875" defaultRowHeight="12.75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9.56"/>
    <col collapsed="false" customWidth="true" hidden="false" outlineLevel="0" max="3" min="3" style="0" width="13.85"/>
    <col collapsed="false" customWidth="true" hidden="false" outlineLevel="0" max="4" min="4" style="0" width="6.13"/>
    <col collapsed="false" customWidth="true" hidden="false" outlineLevel="0" max="6" min="5" style="0" width="16.56"/>
  </cols>
  <sheetData>
    <row r="1" customFormat="false" ht="12.75" hidden="false" customHeight="false" outlineLevel="0" collapsed="false">
      <c r="A1" s="0" t="s">
        <v>186</v>
      </c>
      <c r="B1" s="0" t="s">
        <v>187</v>
      </c>
      <c r="C1" s="0" t="s">
        <v>188</v>
      </c>
      <c r="D1" s="0" t="s">
        <v>189</v>
      </c>
      <c r="E1" s="0" t="s">
        <v>190</v>
      </c>
      <c r="F1" s="0" t="s">
        <v>191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2010-05-28T16:35:06Z</dcterms:created>
  <dc:creator>flaviasouza</dc:creator>
  <dc:description/>
  <dc:language>pt-BR</dc:language>
  <cp:lastModifiedBy>Everton de Sena Carvalho</cp:lastModifiedBy>
  <cp:lastPrinted>2022-04-22T09:51:17Z</cp:lastPrinted>
  <dcterms:modified xsi:type="dcterms:W3CDTF">2022-08-19T11:58:28Z</dcterms:modified>
  <cp:revision>0</cp:revision>
  <dc:subject/>
  <dc:title/>
</cp:coreProperties>
</file>